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sense/Raw Data/MS Fall Study/"/>
    </mc:Choice>
  </mc:AlternateContent>
  <xr:revisionPtr revIDLastSave="0" documentId="8_{8D518099-F59C-7649-A6F6-4F5C5B9A3E3D}" xr6:coauthVersionLast="45" xr6:coauthVersionMax="45" xr10:uidLastSave="{00000000-0000-0000-0000-000000000000}"/>
  <bookViews>
    <workbookView xWindow="0" yWindow="500" windowWidth="28800" windowHeight="16340" xr2:uid="{48311A87-3659-5F44-B254-D3DC15D1A873}"/>
  </bookViews>
  <sheets>
    <sheet name="Session_1" sheetId="10" r:id="rId1"/>
    <sheet name="Session_2" sheetId="3" r:id="rId2"/>
    <sheet name="Session_3" sheetId="4" r:id="rId3"/>
    <sheet name="Session_4" sheetId="9" r:id="rId4"/>
    <sheet name="EDSS" sheetId="8" r:id="rId5"/>
    <sheet name="ABC" sheetId="1" r:id="rId6"/>
    <sheet name="MFIS" sheetId="7" r:id="rId7"/>
    <sheet name="MSWS" sheetId="5" r:id="rId8"/>
    <sheet name="NSI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N3" i="3"/>
  <c r="M3" i="3"/>
  <c r="L3" i="3"/>
  <c r="K3" i="3"/>
  <c r="J3" i="3"/>
  <c r="I3" i="3"/>
  <c r="H3" i="3"/>
  <c r="G3" i="3"/>
  <c r="F3" i="3"/>
  <c r="E3" i="3"/>
  <c r="D3" i="3"/>
  <c r="N2" i="10"/>
  <c r="K6" i="9"/>
  <c r="J6" i="9"/>
  <c r="I6" i="9"/>
  <c r="H6" i="9"/>
  <c r="G6" i="9"/>
  <c r="F6" i="9"/>
  <c r="E6" i="9"/>
  <c r="D6" i="9"/>
  <c r="K5" i="9"/>
  <c r="J5" i="9"/>
  <c r="I5" i="9"/>
  <c r="H5" i="9"/>
  <c r="G5" i="9"/>
  <c r="F5" i="9"/>
  <c r="E5" i="9"/>
  <c r="D5" i="9"/>
  <c r="E3" i="9"/>
  <c r="F3" i="9"/>
  <c r="G3" i="9"/>
  <c r="H3" i="9"/>
  <c r="I3" i="9"/>
  <c r="J3" i="9"/>
  <c r="K3" i="9"/>
  <c r="D3" i="9"/>
  <c r="K26" i="4"/>
  <c r="J26" i="4"/>
  <c r="I26" i="4"/>
  <c r="H26" i="4"/>
  <c r="G26" i="4"/>
  <c r="F26" i="4"/>
  <c r="E26" i="4"/>
  <c r="D26" i="4"/>
  <c r="K24" i="4"/>
  <c r="J24" i="4"/>
  <c r="I24" i="4"/>
  <c r="H24" i="4"/>
  <c r="G24" i="4"/>
  <c r="F24" i="4"/>
  <c r="E24" i="4"/>
  <c r="D24" i="4"/>
  <c r="K23" i="4"/>
  <c r="J23" i="4"/>
  <c r="I23" i="4"/>
  <c r="H23" i="4"/>
  <c r="G23" i="4"/>
  <c r="F23" i="4"/>
  <c r="E23" i="4"/>
  <c r="D23" i="4"/>
  <c r="O22" i="4"/>
  <c r="K22" i="4"/>
  <c r="J22" i="4"/>
  <c r="I22" i="4"/>
  <c r="H22" i="4"/>
  <c r="G22" i="4"/>
  <c r="F22" i="4"/>
  <c r="E22" i="4"/>
  <c r="D22" i="4"/>
  <c r="K21" i="4"/>
  <c r="J21" i="4"/>
  <c r="I21" i="4"/>
  <c r="H21" i="4"/>
  <c r="G21" i="4"/>
  <c r="F21" i="4"/>
  <c r="E21" i="4"/>
  <c r="D21" i="4"/>
  <c r="K19" i="4"/>
  <c r="J19" i="4"/>
  <c r="I19" i="4"/>
  <c r="H19" i="4"/>
  <c r="G19" i="4"/>
  <c r="F19" i="4"/>
  <c r="E19" i="4"/>
  <c r="D19" i="4"/>
  <c r="K18" i="4"/>
  <c r="J18" i="4"/>
  <c r="I18" i="4"/>
  <c r="H18" i="4"/>
  <c r="G18" i="4"/>
  <c r="F18" i="4"/>
  <c r="E18" i="4"/>
  <c r="D18" i="4"/>
  <c r="K16" i="4"/>
  <c r="J16" i="4"/>
  <c r="I16" i="4"/>
  <c r="H16" i="4"/>
  <c r="G16" i="4"/>
  <c r="F16" i="4"/>
  <c r="E16" i="4"/>
  <c r="D16" i="4"/>
  <c r="K14" i="4"/>
  <c r="J14" i="4"/>
  <c r="I14" i="4"/>
  <c r="H14" i="4"/>
  <c r="G14" i="4"/>
  <c r="F14" i="4"/>
  <c r="E14" i="4"/>
  <c r="D14" i="4"/>
  <c r="K13" i="4"/>
  <c r="J13" i="4"/>
  <c r="I13" i="4"/>
  <c r="H13" i="4"/>
  <c r="G13" i="4"/>
  <c r="F13" i="4"/>
  <c r="E13" i="4"/>
  <c r="D13" i="4"/>
  <c r="K11" i="4"/>
  <c r="J11" i="4"/>
  <c r="I11" i="4"/>
  <c r="H11" i="4"/>
  <c r="G11" i="4"/>
  <c r="F11" i="4"/>
  <c r="E11" i="4"/>
  <c r="D11" i="4"/>
  <c r="K6" i="4"/>
  <c r="J6" i="4"/>
  <c r="I6" i="4"/>
  <c r="H6" i="4"/>
  <c r="G6" i="4"/>
  <c r="F6" i="4"/>
  <c r="E6" i="4"/>
  <c r="D6" i="4"/>
  <c r="K5" i="4"/>
  <c r="J5" i="4"/>
  <c r="I5" i="4"/>
  <c r="H5" i="4"/>
  <c r="G5" i="4"/>
  <c r="F5" i="4"/>
  <c r="E5" i="4"/>
  <c r="D5" i="4"/>
  <c r="M4" i="4"/>
  <c r="K4" i="4"/>
  <c r="J4" i="4"/>
  <c r="I4" i="4"/>
  <c r="H4" i="4"/>
  <c r="G4" i="4"/>
  <c r="F4" i="4"/>
  <c r="E4" i="4"/>
  <c r="D4" i="4"/>
  <c r="E3" i="4"/>
  <c r="F3" i="4"/>
  <c r="G3" i="4"/>
  <c r="H3" i="4"/>
  <c r="I3" i="4"/>
  <c r="J3" i="4"/>
  <c r="K3" i="4"/>
  <c r="D3" i="4"/>
  <c r="K37" i="3"/>
  <c r="J37" i="3"/>
  <c r="I37" i="3"/>
  <c r="H37" i="3"/>
  <c r="G37" i="3"/>
  <c r="F37" i="3"/>
  <c r="E37" i="3"/>
  <c r="D37" i="3"/>
  <c r="K36" i="3"/>
  <c r="J36" i="3"/>
  <c r="I36" i="3"/>
  <c r="H36" i="3"/>
  <c r="G36" i="3"/>
  <c r="F36" i="3"/>
  <c r="E36" i="3"/>
  <c r="D36" i="3"/>
  <c r="K35" i="3"/>
  <c r="J35" i="3"/>
  <c r="I35" i="3"/>
  <c r="H35" i="3"/>
  <c r="G35" i="3"/>
  <c r="F35" i="3"/>
  <c r="E35" i="3"/>
  <c r="D35" i="3"/>
  <c r="K34" i="3"/>
  <c r="J34" i="3"/>
  <c r="I34" i="3"/>
  <c r="H34" i="3"/>
  <c r="G34" i="3"/>
  <c r="F34" i="3"/>
  <c r="E34" i="3"/>
  <c r="D34" i="3"/>
  <c r="K33" i="3"/>
  <c r="J33" i="3"/>
  <c r="I33" i="3"/>
  <c r="H33" i="3"/>
  <c r="G33" i="3"/>
  <c r="F33" i="3"/>
  <c r="E33" i="3"/>
  <c r="D33" i="3"/>
  <c r="N32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K30" i="3"/>
  <c r="J30" i="3"/>
  <c r="I30" i="3"/>
  <c r="H30" i="3"/>
  <c r="G30" i="3"/>
  <c r="F30" i="3"/>
  <c r="E30" i="3"/>
  <c r="D30" i="3"/>
  <c r="K29" i="3"/>
  <c r="J29" i="3"/>
  <c r="I29" i="3"/>
  <c r="H29" i="3"/>
  <c r="G29" i="3"/>
  <c r="F29" i="3"/>
  <c r="E29" i="3"/>
  <c r="D29" i="3"/>
  <c r="O26" i="3"/>
  <c r="K26" i="3"/>
  <c r="J26" i="3"/>
  <c r="I26" i="3"/>
  <c r="H26" i="3"/>
  <c r="G26" i="3"/>
  <c r="F26" i="3"/>
  <c r="E26" i="3"/>
  <c r="D26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1" i="3"/>
  <c r="J21" i="3"/>
  <c r="I21" i="3"/>
  <c r="H21" i="3"/>
  <c r="G21" i="3"/>
  <c r="F21" i="3"/>
  <c r="E21" i="3"/>
  <c r="D21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6" i="3"/>
  <c r="J16" i="3"/>
  <c r="I16" i="3"/>
  <c r="H16" i="3"/>
  <c r="G16" i="3"/>
  <c r="F16" i="3"/>
  <c r="E16" i="3"/>
  <c r="D16" i="3"/>
  <c r="K14" i="3"/>
  <c r="J14" i="3"/>
  <c r="I14" i="3"/>
  <c r="H14" i="3"/>
  <c r="G14" i="3"/>
  <c r="F14" i="3"/>
  <c r="E14" i="3"/>
  <c r="D14" i="3"/>
  <c r="K13" i="3"/>
  <c r="J13" i="3"/>
  <c r="I13" i="3"/>
  <c r="H13" i="3"/>
  <c r="G13" i="3"/>
  <c r="F13" i="3"/>
  <c r="E13" i="3"/>
  <c r="D13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M42" i="10"/>
  <c r="L42" i="10"/>
  <c r="K42" i="10"/>
  <c r="J42" i="10"/>
  <c r="I42" i="10"/>
  <c r="H42" i="10"/>
  <c r="G42" i="10"/>
  <c r="F42" i="10"/>
  <c r="M41" i="10"/>
  <c r="L41" i="10"/>
  <c r="K41" i="10"/>
  <c r="J41" i="10"/>
  <c r="I41" i="10"/>
  <c r="H41" i="10"/>
  <c r="G41" i="10"/>
  <c r="F41" i="10"/>
  <c r="M40" i="10"/>
  <c r="L40" i="10"/>
  <c r="K40" i="10"/>
  <c r="J40" i="10"/>
  <c r="I40" i="10"/>
  <c r="H40" i="10"/>
  <c r="G40" i="10"/>
  <c r="F40" i="10"/>
  <c r="M39" i="10"/>
  <c r="L39" i="10"/>
  <c r="K39" i="10"/>
  <c r="J39" i="10"/>
  <c r="I39" i="10"/>
  <c r="H39" i="10"/>
  <c r="G39" i="10"/>
  <c r="F39" i="10"/>
  <c r="O38" i="10"/>
  <c r="M38" i="10"/>
  <c r="L38" i="10"/>
  <c r="K38" i="10"/>
  <c r="J38" i="10"/>
  <c r="I38" i="10"/>
  <c r="H38" i="10"/>
  <c r="G38" i="10"/>
  <c r="F38" i="10"/>
  <c r="M37" i="10"/>
  <c r="L37" i="10"/>
  <c r="K37" i="10"/>
  <c r="J37" i="10"/>
  <c r="I37" i="10"/>
  <c r="H37" i="10"/>
  <c r="G37" i="10"/>
  <c r="F37" i="10"/>
  <c r="M36" i="10"/>
  <c r="L36" i="10"/>
  <c r="K36" i="10"/>
  <c r="J36" i="10"/>
  <c r="I36" i="10"/>
  <c r="H36" i="10"/>
  <c r="G36" i="10"/>
  <c r="F36" i="10"/>
  <c r="M35" i="10"/>
  <c r="L35" i="10"/>
  <c r="K35" i="10"/>
  <c r="J35" i="10"/>
  <c r="I35" i="10"/>
  <c r="H35" i="10"/>
  <c r="G35" i="10"/>
  <c r="F35" i="10"/>
  <c r="M34" i="10"/>
  <c r="L34" i="10"/>
  <c r="K34" i="10"/>
  <c r="J34" i="10"/>
  <c r="I34" i="10"/>
  <c r="H34" i="10"/>
  <c r="G34" i="10"/>
  <c r="F34" i="10"/>
  <c r="M33" i="10"/>
  <c r="L33" i="10"/>
  <c r="K33" i="10"/>
  <c r="J33" i="10"/>
  <c r="I33" i="10"/>
  <c r="H33" i="10"/>
  <c r="G33" i="10"/>
  <c r="F33" i="10"/>
  <c r="M32" i="10"/>
  <c r="L32" i="10"/>
  <c r="K32" i="10"/>
  <c r="J32" i="10"/>
  <c r="I32" i="10"/>
  <c r="H32" i="10"/>
  <c r="G32" i="10"/>
  <c r="F32" i="10"/>
  <c r="M31" i="10"/>
  <c r="L31" i="10"/>
  <c r="K31" i="10"/>
  <c r="J31" i="10"/>
  <c r="I31" i="10"/>
  <c r="H31" i="10"/>
  <c r="G31" i="10"/>
  <c r="F31" i="10"/>
  <c r="M30" i="10"/>
  <c r="L30" i="10"/>
  <c r="K30" i="10"/>
  <c r="J30" i="10"/>
  <c r="I30" i="10"/>
  <c r="H30" i="10"/>
  <c r="G30" i="10"/>
  <c r="F30" i="10"/>
  <c r="M29" i="10"/>
  <c r="L29" i="10"/>
  <c r="K29" i="10"/>
  <c r="J29" i="10"/>
  <c r="I29" i="10"/>
  <c r="H29" i="10"/>
  <c r="G29" i="10"/>
  <c r="F29" i="10"/>
  <c r="M28" i="10"/>
  <c r="L28" i="10"/>
  <c r="K28" i="10"/>
  <c r="J28" i="10"/>
  <c r="I28" i="10"/>
  <c r="H28" i="10"/>
  <c r="G28" i="10"/>
  <c r="F28" i="10"/>
  <c r="M27" i="10"/>
  <c r="L27" i="10"/>
  <c r="K27" i="10"/>
  <c r="J27" i="10"/>
  <c r="I27" i="10"/>
  <c r="H27" i="10"/>
  <c r="G27" i="10"/>
  <c r="F27" i="10"/>
  <c r="M26" i="10"/>
  <c r="L26" i="10"/>
  <c r="K26" i="10"/>
  <c r="J26" i="10"/>
  <c r="I26" i="10"/>
  <c r="H26" i="10"/>
  <c r="G26" i="10"/>
  <c r="F26" i="10"/>
  <c r="M25" i="10"/>
  <c r="L25" i="10"/>
  <c r="K25" i="10"/>
  <c r="J25" i="10"/>
  <c r="I25" i="10"/>
  <c r="H25" i="10"/>
  <c r="G25" i="10"/>
  <c r="F25" i="10"/>
  <c r="M24" i="10"/>
  <c r="L24" i="10"/>
  <c r="K24" i="10"/>
  <c r="J24" i="10"/>
  <c r="I24" i="10"/>
  <c r="H24" i="10"/>
  <c r="G24" i="10"/>
  <c r="F24" i="10"/>
  <c r="M23" i="10"/>
  <c r="L23" i="10"/>
  <c r="K23" i="10"/>
  <c r="J23" i="10"/>
  <c r="I23" i="10"/>
  <c r="H23" i="10"/>
  <c r="G23" i="10"/>
  <c r="F23" i="10"/>
  <c r="M22" i="10"/>
  <c r="L22" i="10"/>
  <c r="K22" i="10"/>
  <c r="J22" i="10"/>
  <c r="I22" i="10"/>
  <c r="H22" i="10"/>
  <c r="G22" i="10"/>
  <c r="F22" i="10"/>
  <c r="M21" i="10"/>
  <c r="L21" i="10"/>
  <c r="K21" i="10"/>
  <c r="J21" i="10"/>
  <c r="I21" i="10"/>
  <c r="H21" i="10"/>
  <c r="G21" i="10"/>
  <c r="F21" i="10"/>
  <c r="M20" i="10"/>
  <c r="L20" i="10"/>
  <c r="K20" i="10"/>
  <c r="J20" i="10"/>
  <c r="I20" i="10"/>
  <c r="H20" i="10"/>
  <c r="G20" i="10"/>
  <c r="F20" i="10"/>
  <c r="M19" i="10"/>
  <c r="L19" i="10"/>
  <c r="K19" i="10"/>
  <c r="J19" i="10"/>
  <c r="I19" i="10"/>
  <c r="H19" i="10"/>
  <c r="G19" i="10"/>
  <c r="F19" i="10"/>
  <c r="M18" i="10"/>
  <c r="L18" i="10"/>
  <c r="K18" i="10"/>
  <c r="J18" i="10"/>
  <c r="I18" i="10"/>
  <c r="H18" i="10"/>
  <c r="G18" i="10"/>
  <c r="F18" i="10"/>
  <c r="M17" i="10"/>
  <c r="L17" i="10"/>
  <c r="K17" i="10"/>
  <c r="J17" i="10"/>
  <c r="I17" i="10"/>
  <c r="H17" i="10"/>
  <c r="G17" i="10"/>
  <c r="F17" i="10"/>
  <c r="M16" i="10"/>
  <c r="L16" i="10"/>
  <c r="K16" i="10"/>
  <c r="J16" i="10"/>
  <c r="I16" i="10"/>
  <c r="H16" i="10"/>
  <c r="G16" i="10"/>
  <c r="F16" i="10"/>
  <c r="M15" i="10"/>
  <c r="L15" i="10"/>
  <c r="K15" i="10"/>
  <c r="J15" i="10"/>
  <c r="I15" i="10"/>
  <c r="H15" i="10"/>
  <c r="G15" i="10"/>
  <c r="F15" i="10"/>
  <c r="M14" i="10"/>
  <c r="L14" i="10"/>
  <c r="K14" i="10"/>
  <c r="J14" i="10"/>
  <c r="I14" i="10"/>
  <c r="H14" i="10"/>
  <c r="G14" i="10"/>
  <c r="F14" i="10"/>
  <c r="M13" i="10"/>
  <c r="L13" i="10"/>
  <c r="K13" i="10"/>
  <c r="J13" i="10"/>
  <c r="I13" i="10"/>
  <c r="H13" i="10"/>
  <c r="G13" i="10"/>
  <c r="F13" i="10"/>
  <c r="M12" i="10"/>
  <c r="L12" i="10"/>
  <c r="K12" i="10"/>
  <c r="J12" i="10"/>
  <c r="I12" i="10"/>
  <c r="H12" i="10"/>
  <c r="G12" i="10"/>
  <c r="F12" i="10"/>
  <c r="M11" i="10"/>
  <c r="L11" i="10"/>
  <c r="K11" i="10"/>
  <c r="J11" i="10"/>
  <c r="I11" i="10"/>
  <c r="H11" i="10"/>
  <c r="G11" i="10"/>
  <c r="F11" i="10"/>
  <c r="M10" i="10"/>
  <c r="L10" i="10"/>
  <c r="K10" i="10"/>
  <c r="J10" i="10"/>
  <c r="I10" i="10"/>
  <c r="H10" i="10"/>
  <c r="G10" i="10"/>
  <c r="F10" i="10"/>
  <c r="M9" i="10"/>
  <c r="L9" i="10"/>
  <c r="K9" i="10"/>
  <c r="J9" i="10"/>
  <c r="I9" i="10"/>
  <c r="H9" i="10"/>
  <c r="G9" i="10"/>
  <c r="F9" i="10"/>
  <c r="M8" i="10"/>
  <c r="L8" i="10"/>
  <c r="K8" i="10"/>
  <c r="J8" i="10"/>
  <c r="I8" i="10"/>
  <c r="H8" i="10"/>
  <c r="G8" i="10"/>
  <c r="F8" i="10"/>
  <c r="M7" i="10"/>
  <c r="L7" i="10"/>
  <c r="K7" i="10"/>
  <c r="J7" i="10"/>
  <c r="I7" i="10"/>
  <c r="H7" i="10"/>
  <c r="G7" i="10"/>
  <c r="F7" i="10"/>
  <c r="P6" i="10"/>
  <c r="M6" i="10"/>
  <c r="L6" i="10"/>
  <c r="K6" i="10"/>
  <c r="J6" i="10"/>
  <c r="I6" i="10"/>
  <c r="H6" i="10"/>
  <c r="G6" i="10"/>
  <c r="F6" i="10"/>
  <c r="M5" i="10"/>
  <c r="L5" i="10"/>
  <c r="K5" i="10"/>
  <c r="J5" i="10"/>
  <c r="I5" i="10"/>
  <c r="H5" i="10"/>
  <c r="G5" i="10"/>
  <c r="F5" i="10"/>
  <c r="M4" i="10"/>
  <c r="L4" i="10"/>
  <c r="K4" i="10"/>
  <c r="J4" i="10"/>
  <c r="I4" i="10"/>
  <c r="H4" i="10"/>
  <c r="G4" i="10"/>
  <c r="F4" i="10"/>
  <c r="M3" i="10"/>
  <c r="L3" i="10"/>
  <c r="K3" i="10"/>
  <c r="J3" i="10"/>
  <c r="I3" i="10"/>
  <c r="H3" i="10"/>
  <c r="G3" i="10"/>
  <c r="F3" i="10"/>
  <c r="G2" i="10"/>
  <c r="H2" i="10"/>
  <c r="I2" i="10"/>
  <c r="J2" i="10"/>
  <c r="K2" i="10"/>
  <c r="L2" i="10"/>
  <c r="M2" i="10"/>
  <c r="F2" i="10"/>
  <c r="BQ7" i="1"/>
  <c r="L6" i="9" s="1"/>
  <c r="BQ6" i="1"/>
  <c r="L5" i="9" s="1"/>
  <c r="AI38" i="1"/>
  <c r="L37" i="3" s="1"/>
  <c r="AI37" i="1"/>
  <c r="L36" i="3" s="1"/>
  <c r="AI36" i="1"/>
  <c r="L35" i="3" s="1"/>
  <c r="AI35" i="1"/>
  <c r="L34" i="3" s="1"/>
  <c r="AI34" i="1"/>
  <c r="L33" i="3" s="1"/>
  <c r="AI33" i="1"/>
  <c r="L32" i="3" s="1"/>
  <c r="AI32" i="1"/>
  <c r="L31" i="3" s="1"/>
  <c r="AI31" i="1"/>
  <c r="L30" i="3" s="1"/>
  <c r="AI30" i="1"/>
  <c r="L29" i="3" s="1"/>
  <c r="AI27" i="1"/>
  <c r="L26" i="3" s="1"/>
  <c r="AI26" i="1"/>
  <c r="L25" i="3" s="1"/>
  <c r="AI25" i="1"/>
  <c r="L24" i="3" s="1"/>
  <c r="AI24" i="1"/>
  <c r="L23" i="3" s="1"/>
  <c r="AI23" i="1"/>
  <c r="L22" i="3" s="1"/>
  <c r="AI22" i="1"/>
  <c r="L21" i="3" s="1"/>
  <c r="AI20" i="1"/>
  <c r="L19" i="3" s="1"/>
  <c r="AI19" i="1"/>
  <c r="L18" i="3" s="1"/>
  <c r="AI17" i="1"/>
  <c r="L16" i="3" s="1"/>
  <c r="AI15" i="1"/>
  <c r="L14" i="3" s="1"/>
  <c r="AI14" i="1"/>
  <c r="L13" i="3" s="1"/>
  <c r="AI12" i="1"/>
  <c r="L11" i="3" s="1"/>
  <c r="AI11" i="1"/>
  <c r="L10" i="3" s="1"/>
  <c r="AI10" i="1"/>
  <c r="L9" i="3" s="1"/>
  <c r="AI9" i="1"/>
  <c r="L8" i="3" s="1"/>
  <c r="AI8" i="1"/>
  <c r="L7" i="3" s="1"/>
  <c r="AI7" i="1"/>
  <c r="L6" i="3" s="1"/>
  <c r="AI6" i="1"/>
  <c r="L5" i="3" s="1"/>
  <c r="R43" i="1"/>
  <c r="N42" i="10" s="1"/>
  <c r="R42" i="1"/>
  <c r="N41" i="10" s="1"/>
  <c r="R41" i="1"/>
  <c r="N40" i="10" s="1"/>
  <c r="R40" i="1"/>
  <c r="N39" i="10" s="1"/>
  <c r="R39" i="1"/>
  <c r="N38" i="10" s="1"/>
  <c r="R38" i="1"/>
  <c r="N37" i="10" s="1"/>
  <c r="R37" i="1"/>
  <c r="N36" i="10" s="1"/>
  <c r="R36" i="1"/>
  <c r="N35" i="10" s="1"/>
  <c r="R35" i="1"/>
  <c r="N34" i="10" s="1"/>
  <c r="R34" i="1"/>
  <c r="N33" i="10" s="1"/>
  <c r="R33" i="1"/>
  <c r="N32" i="10" s="1"/>
  <c r="R32" i="1"/>
  <c r="N31" i="10" s="1"/>
  <c r="R31" i="1"/>
  <c r="N30" i="10" s="1"/>
  <c r="R30" i="1"/>
  <c r="N29" i="10" s="1"/>
  <c r="R29" i="1"/>
  <c r="N28" i="10" s="1"/>
  <c r="R28" i="1"/>
  <c r="N27" i="10" s="1"/>
  <c r="R27" i="1"/>
  <c r="N26" i="10" s="1"/>
  <c r="R26" i="1"/>
  <c r="N25" i="10" s="1"/>
  <c r="R25" i="1"/>
  <c r="N24" i="10" s="1"/>
  <c r="R24" i="1"/>
  <c r="N23" i="10" s="1"/>
  <c r="R23" i="1"/>
  <c r="N22" i="10" s="1"/>
  <c r="R22" i="1"/>
  <c r="N21" i="10" s="1"/>
  <c r="R21" i="1"/>
  <c r="N20" i="10" s="1"/>
  <c r="R20" i="1"/>
  <c r="N19" i="10" s="1"/>
  <c r="R19" i="1"/>
  <c r="N18" i="10" s="1"/>
  <c r="R18" i="1"/>
  <c r="N17" i="10" s="1"/>
  <c r="R17" i="1"/>
  <c r="N16" i="10" s="1"/>
  <c r="R16" i="1"/>
  <c r="N15" i="10" s="1"/>
  <c r="R15" i="1"/>
  <c r="N14" i="10" s="1"/>
  <c r="R14" i="1"/>
  <c r="N13" i="10" s="1"/>
  <c r="R13" i="1"/>
  <c r="N12" i="10" s="1"/>
  <c r="R12" i="1"/>
  <c r="N11" i="10" s="1"/>
  <c r="R11" i="1"/>
  <c r="N10" i="10" s="1"/>
  <c r="R10" i="1"/>
  <c r="N9" i="10" s="1"/>
  <c r="R9" i="1"/>
  <c r="N8" i="10" s="1"/>
  <c r="R8" i="1"/>
  <c r="N7" i="10" s="1"/>
  <c r="R7" i="1"/>
  <c r="N6" i="10" s="1"/>
  <c r="R6" i="1"/>
  <c r="N5" i="10" s="1"/>
  <c r="R5" i="1"/>
  <c r="N4" i="10" s="1"/>
  <c r="R4" i="1"/>
  <c r="N3" i="10" s="1"/>
  <c r="W43" i="7"/>
  <c r="O42" i="10" s="1"/>
  <c r="AK43" i="6"/>
  <c r="Q42" i="10" s="1"/>
  <c r="N43" i="5"/>
  <c r="P42" i="10" s="1"/>
  <c r="W42" i="7"/>
  <c r="O41" i="10" s="1"/>
  <c r="AK42" i="6"/>
  <c r="Q41" i="10" s="1"/>
  <c r="N42" i="5"/>
  <c r="P41" i="10" s="1"/>
  <c r="N41" i="5"/>
  <c r="P40" i="10" s="1"/>
  <c r="W41" i="7"/>
  <c r="O40" i="10" s="1"/>
  <c r="AK41" i="6"/>
  <c r="Q40" i="10" s="1"/>
  <c r="AK40" i="6"/>
  <c r="Q39" i="10" s="1"/>
  <c r="W40" i="7"/>
  <c r="O39" i="10" s="1"/>
  <c r="N40" i="5"/>
  <c r="P39" i="10" s="1"/>
  <c r="AK39" i="6"/>
  <c r="Q38" i="10" s="1"/>
  <c r="N39" i="5"/>
  <c r="P38" i="10" s="1"/>
  <c r="AS38" i="7"/>
  <c r="M37" i="3" s="1"/>
  <c r="AA38" i="5"/>
  <c r="N37" i="3" s="1"/>
  <c r="BU38" i="6"/>
  <c r="O37" i="3" s="1"/>
  <c r="W38" i="7"/>
  <c r="O37" i="10" s="1"/>
  <c r="AK38" i="6"/>
  <c r="Q37" i="10" s="1"/>
  <c r="N38" i="5"/>
  <c r="P37" i="10" s="1"/>
  <c r="BU37" i="6"/>
  <c r="O36" i="3" s="1"/>
  <c r="AS37" i="7"/>
  <c r="M36" i="3" s="1"/>
  <c r="AA37" i="5"/>
  <c r="N36" i="3" s="1"/>
  <c r="AK37" i="6"/>
  <c r="Q36" i="10" s="1"/>
  <c r="N37" i="5"/>
  <c r="P36" i="10" s="1"/>
  <c r="W37" i="7"/>
  <c r="O36" i="10" s="1"/>
  <c r="AA36" i="5"/>
  <c r="N35" i="3" s="1"/>
  <c r="BU36" i="6"/>
  <c r="O35" i="3" s="1"/>
  <c r="AS36" i="7"/>
  <c r="M35" i="3" s="1"/>
  <c r="AK36" i="6"/>
  <c r="Q35" i="10" s="1"/>
  <c r="N36" i="5"/>
  <c r="P35" i="10" s="1"/>
  <c r="W36" i="7"/>
  <c r="O35" i="10" s="1"/>
  <c r="AS35" i="7"/>
  <c r="M34" i="3" s="1"/>
  <c r="AA35" i="5"/>
  <c r="N34" i="3" s="1"/>
  <c r="N35" i="5"/>
  <c r="P34" i="10" s="1"/>
  <c r="BU35" i="6"/>
  <c r="O34" i="3" s="1"/>
  <c r="AK35" i="6"/>
  <c r="Q34" i="10" s="1"/>
  <c r="W35" i="7"/>
  <c r="O34" i="10" s="1"/>
  <c r="AS34" i="7"/>
  <c r="M33" i="3" s="1"/>
  <c r="BU34" i="6"/>
  <c r="O33" i="3" s="1"/>
  <c r="AA34" i="5"/>
  <c r="N33" i="3" s="1"/>
  <c r="AK34" i="6"/>
  <c r="Q33" i="10" s="1"/>
  <c r="N34" i="5"/>
  <c r="P33" i="10" s="1"/>
  <c r="W34" i="7"/>
  <c r="O33" i="10" s="1"/>
  <c r="AS33" i="7"/>
  <c r="M32" i="3" s="1"/>
  <c r="BU33" i="6"/>
  <c r="O32" i="3" s="1"/>
  <c r="N33" i="5"/>
  <c r="P32" i="10" s="1"/>
  <c r="W33" i="7"/>
  <c r="O32" i="10" s="1"/>
  <c r="AK33" i="6"/>
  <c r="Q32" i="10" s="1"/>
  <c r="BU32" i="6"/>
  <c r="O31" i="3" s="1"/>
  <c r="AS32" i="7"/>
  <c r="M31" i="3" s="1"/>
  <c r="AA32" i="5"/>
  <c r="N31" i="3" s="1"/>
  <c r="W32" i="7"/>
  <c r="O31" i="10" s="1"/>
  <c r="N32" i="5"/>
  <c r="P31" i="10" s="1"/>
  <c r="AK32" i="6"/>
  <c r="Q31" i="10" s="1"/>
  <c r="AS31" i="7"/>
  <c r="M30" i="3" s="1"/>
  <c r="BU31" i="6"/>
  <c r="O30" i="3" s="1"/>
  <c r="AA31" i="5"/>
  <c r="N30" i="3" s="1"/>
  <c r="AK31" i="6"/>
  <c r="Q30" i="10" s="1"/>
  <c r="N31" i="5"/>
  <c r="P30" i="10" s="1"/>
  <c r="W31" i="7"/>
  <c r="O30" i="10" s="1"/>
  <c r="AS30" i="7"/>
  <c r="M29" i="3" s="1"/>
  <c r="BU30" i="6"/>
  <c r="O29" i="3" s="1"/>
  <c r="AA30" i="5"/>
  <c r="N29" i="3" s="1"/>
  <c r="N30" i="5"/>
  <c r="P29" i="10" s="1"/>
  <c r="W30" i="7"/>
  <c r="O29" i="10" s="1"/>
  <c r="AK30" i="6"/>
  <c r="Q29" i="10" s="1"/>
  <c r="N29" i="5"/>
  <c r="P28" i="10" s="1"/>
  <c r="W29" i="7"/>
  <c r="O28" i="10" s="1"/>
  <c r="W28" i="7"/>
  <c r="O27" i="10" s="1"/>
  <c r="N28" i="5"/>
  <c r="P27" i="10" s="1"/>
  <c r="DE27" i="6"/>
  <c r="O26" i="4" s="1"/>
  <c r="AN27" i="5"/>
  <c r="N26" i="4" s="1"/>
  <c r="BO27" i="7"/>
  <c r="M26" i="4" s="1"/>
  <c r="AS27" i="7"/>
  <c r="M26" i="3" s="1"/>
  <c r="AA27" i="5"/>
  <c r="N26" i="3" s="1"/>
  <c r="N27" i="5"/>
  <c r="P26" i="10" s="1"/>
  <c r="W27" i="7"/>
  <c r="O26" i="10" s="1"/>
  <c r="AS26" i="7"/>
  <c r="M25" i="3" s="1"/>
  <c r="BU26" i="6"/>
  <c r="O25" i="3" s="1"/>
  <c r="AA26" i="5"/>
  <c r="N25" i="3" s="1"/>
  <c r="W26" i="7"/>
  <c r="O25" i="10" s="1"/>
  <c r="N26" i="5"/>
  <c r="P25" i="10" s="1"/>
  <c r="AN25" i="5"/>
  <c r="N24" i="4" s="1"/>
  <c r="AA25" i="5"/>
  <c r="N24" i="3" s="1"/>
  <c r="DE25" i="6"/>
  <c r="O24" i="4" s="1"/>
  <c r="BO25" i="7"/>
  <c r="M24" i="4" s="1"/>
  <c r="AS25" i="7"/>
  <c r="M24" i="3" s="1"/>
  <c r="BU25" i="6"/>
  <c r="O24" i="3" s="1"/>
  <c r="N25" i="5"/>
  <c r="P24" i="10" s="1"/>
  <c r="W25" i="7"/>
  <c r="O24" i="10" s="1"/>
  <c r="BO24" i="7"/>
  <c r="M23" i="4" s="1"/>
  <c r="AZ24" i="1"/>
  <c r="L23" i="4" s="1"/>
  <c r="AN24" i="5"/>
  <c r="N23" i="4" s="1"/>
  <c r="AS24" i="7"/>
  <c r="M23" i="3" s="1"/>
  <c r="AA24" i="5"/>
  <c r="N23" i="3" s="1"/>
  <c r="N24" i="5"/>
  <c r="P23" i="10" s="1"/>
  <c r="W24" i="7"/>
  <c r="O23" i="10" s="1"/>
  <c r="AN23" i="5"/>
  <c r="N22" i="4" s="1"/>
  <c r="BO23" i="7"/>
  <c r="M22" i="4" s="1"/>
  <c r="N23" i="5"/>
  <c r="P22" i="10" s="1"/>
  <c r="W23" i="7"/>
  <c r="O22" i="10" s="1"/>
  <c r="BO22" i="7"/>
  <c r="M21" i="4" s="1"/>
  <c r="AN22" i="5"/>
  <c r="N21" i="4" s="1"/>
  <c r="DE24" i="6"/>
  <c r="O23" i="4" s="1"/>
  <c r="DE22" i="6"/>
  <c r="O21" i="4" s="1"/>
  <c r="AZ20" i="1"/>
  <c r="L19" i="4" s="1"/>
  <c r="W11" i="7"/>
  <c r="O10" i="10" s="1"/>
  <c r="W3" i="7"/>
  <c r="O2" i="10" s="1"/>
  <c r="N3" i="5"/>
  <c r="P2" i="10" s="1"/>
  <c r="R3" i="1"/>
  <c r="CK7" i="7" l="1"/>
  <c r="M6" i="9" s="1"/>
  <c r="EO7" i="6"/>
  <c r="O6" i="9" s="1"/>
  <c r="BA7" i="5"/>
  <c r="N6" i="9" s="1"/>
  <c r="BA6" i="5"/>
  <c r="N5" i="9" s="1"/>
  <c r="CK6" i="7"/>
  <c r="M5" i="9" s="1"/>
  <c r="EO6" i="6"/>
  <c r="O5" i="9" s="1"/>
  <c r="BU7" i="6"/>
  <c r="O6" i="3" s="1"/>
  <c r="BU8" i="6"/>
  <c r="O7" i="3" s="1"/>
  <c r="BU9" i="6"/>
  <c r="O8" i="3" s="1"/>
  <c r="BU10" i="6"/>
  <c r="O9" i="3" s="1"/>
  <c r="BU11" i="6"/>
  <c r="O10" i="3" s="1"/>
  <c r="BU12" i="6"/>
  <c r="O11" i="3" s="1"/>
  <c r="BU14" i="6"/>
  <c r="O13" i="3" s="1"/>
  <c r="BU15" i="6"/>
  <c r="O14" i="3" s="1"/>
  <c r="BU17" i="6"/>
  <c r="O16" i="3" s="1"/>
  <c r="BU19" i="6"/>
  <c r="O18" i="3" s="1"/>
  <c r="BU20" i="6"/>
  <c r="O19" i="3" s="1"/>
  <c r="BU22" i="6"/>
  <c r="O21" i="3" s="1"/>
  <c r="BU23" i="6"/>
  <c r="O22" i="3" s="1"/>
  <c r="BU24" i="6"/>
  <c r="O23" i="3" s="1"/>
  <c r="BU6" i="6"/>
  <c r="O5" i="3" s="1"/>
  <c r="AS7" i="7"/>
  <c r="M6" i="3" s="1"/>
  <c r="AS8" i="7"/>
  <c r="M7" i="3" s="1"/>
  <c r="AS9" i="7"/>
  <c r="M8" i="3" s="1"/>
  <c r="AS10" i="7"/>
  <c r="M9" i="3" s="1"/>
  <c r="AS11" i="7"/>
  <c r="M10" i="3" s="1"/>
  <c r="AS12" i="7"/>
  <c r="M11" i="3" s="1"/>
  <c r="AS14" i="7"/>
  <c r="M13" i="3" s="1"/>
  <c r="AS15" i="7"/>
  <c r="M14" i="3" s="1"/>
  <c r="AS17" i="7"/>
  <c r="M16" i="3" s="1"/>
  <c r="AS19" i="7"/>
  <c r="M18" i="3" s="1"/>
  <c r="AS20" i="7"/>
  <c r="M19" i="3" s="1"/>
  <c r="AS22" i="7"/>
  <c r="M21" i="3" s="1"/>
  <c r="AS23" i="7"/>
  <c r="M22" i="3" s="1"/>
  <c r="AS6" i="7"/>
  <c r="M5" i="3" s="1"/>
  <c r="AA7" i="5"/>
  <c r="N6" i="3" s="1"/>
  <c r="AA8" i="5"/>
  <c r="N7" i="3" s="1"/>
  <c r="AA9" i="5"/>
  <c r="N8" i="3" s="1"/>
  <c r="AA10" i="5"/>
  <c r="N9" i="3" s="1"/>
  <c r="AA11" i="5"/>
  <c r="N10" i="3" s="1"/>
  <c r="AA12" i="5"/>
  <c r="N11" i="3" s="1"/>
  <c r="AA14" i="5"/>
  <c r="N13" i="3" s="1"/>
  <c r="AA15" i="5"/>
  <c r="N14" i="3" s="1"/>
  <c r="AA17" i="5"/>
  <c r="N16" i="3" s="1"/>
  <c r="AA19" i="5"/>
  <c r="N18" i="3" s="1"/>
  <c r="AA20" i="5"/>
  <c r="N19" i="3" s="1"/>
  <c r="AA22" i="5"/>
  <c r="N21" i="3" s="1"/>
  <c r="AA23" i="5"/>
  <c r="N22" i="3" s="1"/>
  <c r="AA6" i="5"/>
  <c r="N5" i="3" s="1"/>
  <c r="BO6" i="7"/>
  <c r="M5" i="4" s="1"/>
  <c r="BO7" i="7"/>
  <c r="M6" i="4" s="1"/>
  <c r="BO12" i="7"/>
  <c r="M11" i="4" s="1"/>
  <c r="BO14" i="7"/>
  <c r="M13" i="4" s="1"/>
  <c r="BO15" i="7"/>
  <c r="M14" i="4" s="1"/>
  <c r="BO17" i="7"/>
  <c r="M16" i="4" s="1"/>
  <c r="BO19" i="7"/>
  <c r="M18" i="4" s="1"/>
  <c r="BO20" i="7"/>
  <c r="M19" i="4" s="1"/>
  <c r="AZ5" i="1"/>
  <c r="L4" i="4" s="1"/>
  <c r="AZ6" i="1"/>
  <c r="L5" i="4" s="1"/>
  <c r="AZ7" i="1"/>
  <c r="L6" i="4" s="1"/>
  <c r="AZ12" i="1"/>
  <c r="L11" i="4" s="1"/>
  <c r="AZ14" i="1"/>
  <c r="L13" i="4" s="1"/>
  <c r="AZ15" i="1"/>
  <c r="L14" i="4" s="1"/>
  <c r="AZ17" i="1"/>
  <c r="L16" i="4" s="1"/>
  <c r="AZ19" i="1"/>
  <c r="L18" i="4" s="1"/>
  <c r="AZ22" i="1"/>
  <c r="L21" i="4" s="1"/>
  <c r="AZ23" i="1"/>
  <c r="L22" i="4" s="1"/>
  <c r="AZ25" i="1"/>
  <c r="L24" i="4" s="1"/>
  <c r="AZ27" i="1"/>
  <c r="L26" i="4" s="1"/>
  <c r="DE5" i="6"/>
  <c r="O4" i="4" s="1"/>
  <c r="DE6" i="6"/>
  <c r="O5" i="4" s="1"/>
  <c r="DE7" i="6"/>
  <c r="O6" i="4" s="1"/>
  <c r="DE12" i="6"/>
  <c r="O11" i="4" s="1"/>
  <c r="DE14" i="6"/>
  <c r="O13" i="4" s="1"/>
  <c r="DE15" i="6"/>
  <c r="O14" i="4" s="1"/>
  <c r="DE17" i="6"/>
  <c r="O16" i="4" s="1"/>
  <c r="DE19" i="6"/>
  <c r="O18" i="4" s="1"/>
  <c r="DE20" i="6"/>
  <c r="O19" i="4" s="1"/>
  <c r="AN5" i="5"/>
  <c r="N4" i="4" s="1"/>
  <c r="AN6" i="5"/>
  <c r="N5" i="4" s="1"/>
  <c r="AN7" i="5"/>
  <c r="N6" i="4" s="1"/>
  <c r="AN12" i="5"/>
  <c r="N11" i="4" s="1"/>
  <c r="AN14" i="5"/>
  <c r="N13" i="4" s="1"/>
  <c r="AN15" i="5"/>
  <c r="N14" i="4" s="1"/>
  <c r="AN17" i="5"/>
  <c r="N16" i="4" s="1"/>
  <c r="AN19" i="5"/>
  <c r="N18" i="4" s="1"/>
  <c r="AN20" i="5"/>
  <c r="N19" i="4" s="1"/>
  <c r="W5" i="7"/>
  <c r="O4" i="10" s="1"/>
  <c r="W6" i="7"/>
  <c r="O5" i="10" s="1"/>
  <c r="W7" i="7"/>
  <c r="O6" i="10" s="1"/>
  <c r="W8" i="7"/>
  <c r="O7" i="10" s="1"/>
  <c r="W9" i="7"/>
  <c r="O8" i="10" s="1"/>
  <c r="W10" i="7"/>
  <c r="O9" i="10" s="1"/>
  <c r="W12" i="7"/>
  <c r="O11" i="10" s="1"/>
  <c r="W13" i="7"/>
  <c r="O12" i="10" s="1"/>
  <c r="W14" i="7"/>
  <c r="O13" i="10" s="1"/>
  <c r="W15" i="7"/>
  <c r="O14" i="10" s="1"/>
  <c r="W16" i="7"/>
  <c r="O15" i="10" s="1"/>
  <c r="W17" i="7"/>
  <c r="O16" i="10" s="1"/>
  <c r="W18" i="7"/>
  <c r="O17" i="10" s="1"/>
  <c r="W19" i="7"/>
  <c r="O18" i="10" s="1"/>
  <c r="W20" i="7"/>
  <c r="O19" i="10" s="1"/>
  <c r="W21" i="7"/>
  <c r="O20" i="10" s="1"/>
  <c r="W22" i="7"/>
  <c r="O21" i="10" s="1"/>
  <c r="AK5" i="6"/>
  <c r="Q4" i="10" s="1"/>
  <c r="AK6" i="6"/>
  <c r="Q5" i="10" s="1"/>
  <c r="AK7" i="6"/>
  <c r="Q6" i="10" s="1"/>
  <c r="AK8" i="6"/>
  <c r="Q7" i="10" s="1"/>
  <c r="AK9" i="6"/>
  <c r="Q8" i="10" s="1"/>
  <c r="AK10" i="6"/>
  <c r="Q9" i="10" s="1"/>
  <c r="AK11" i="6"/>
  <c r="Q10" i="10" s="1"/>
  <c r="AK12" i="6"/>
  <c r="Q11" i="10" s="1"/>
  <c r="AK13" i="6"/>
  <c r="Q12" i="10" s="1"/>
  <c r="AK14" i="6"/>
  <c r="Q13" i="10" s="1"/>
  <c r="AK15" i="6"/>
  <c r="Q14" i="10" s="1"/>
  <c r="AK16" i="6"/>
  <c r="Q15" i="10" s="1"/>
  <c r="AK17" i="6"/>
  <c r="Q16" i="10" s="1"/>
  <c r="AK18" i="6"/>
  <c r="Q17" i="10" s="1"/>
  <c r="AK19" i="6"/>
  <c r="Q18" i="10" s="1"/>
  <c r="AK20" i="6"/>
  <c r="Q19" i="10" s="1"/>
  <c r="AK21" i="6"/>
  <c r="Q20" i="10" s="1"/>
  <c r="AK22" i="6"/>
  <c r="Q21" i="10" s="1"/>
  <c r="AK23" i="6"/>
  <c r="Q22" i="10" s="1"/>
  <c r="AK24" i="6"/>
  <c r="Q23" i="10" s="1"/>
  <c r="AK25" i="6"/>
  <c r="Q24" i="10" s="1"/>
  <c r="AK26" i="6"/>
  <c r="Q25" i="10" s="1"/>
  <c r="AK27" i="6"/>
  <c r="Q26" i="10" s="1"/>
  <c r="AK28" i="6"/>
  <c r="Q27" i="10" s="1"/>
  <c r="AK29" i="6"/>
  <c r="Q28" i="10" s="1"/>
  <c r="N5" i="5"/>
  <c r="P4" i="10" s="1"/>
  <c r="N6" i="5"/>
  <c r="P5" i="10" s="1"/>
  <c r="N8" i="5"/>
  <c r="P7" i="10" s="1"/>
  <c r="N9" i="5"/>
  <c r="P8" i="10" s="1"/>
  <c r="N10" i="5"/>
  <c r="P9" i="10" s="1"/>
  <c r="N11" i="5"/>
  <c r="P10" i="10" s="1"/>
  <c r="N12" i="5"/>
  <c r="P11" i="10" s="1"/>
  <c r="N13" i="5"/>
  <c r="P12" i="10" s="1"/>
  <c r="N14" i="5"/>
  <c r="P13" i="10" s="1"/>
  <c r="N15" i="5"/>
  <c r="P14" i="10" s="1"/>
  <c r="N16" i="5"/>
  <c r="P15" i="10" s="1"/>
  <c r="N17" i="5"/>
  <c r="P16" i="10" s="1"/>
  <c r="N18" i="5"/>
  <c r="P17" i="10" s="1"/>
  <c r="N19" i="5"/>
  <c r="P18" i="10" s="1"/>
  <c r="N20" i="5"/>
  <c r="P19" i="10" s="1"/>
  <c r="N21" i="5"/>
  <c r="P20" i="10" s="1"/>
  <c r="N22" i="5"/>
  <c r="P21" i="10" s="1"/>
  <c r="BA4" i="5"/>
  <c r="N3" i="9" s="1"/>
  <c r="EO4" i="6"/>
  <c r="O3" i="9" s="1"/>
  <c r="BQ4" i="1"/>
  <c r="L3" i="9" s="1"/>
  <c r="CK4" i="7"/>
  <c r="M3" i="9" s="1"/>
  <c r="DE4" i="6"/>
  <c r="O3" i="4" s="1"/>
  <c r="BU4" i="6"/>
  <c r="BO4" i="7"/>
  <c r="M3" i="4" s="1"/>
  <c r="AS4" i="7"/>
  <c r="AN4" i="5"/>
  <c r="N3" i="4" s="1"/>
  <c r="AA4" i="5"/>
  <c r="W4" i="7"/>
  <c r="O3" i="10" s="1"/>
  <c r="AK4" i="6"/>
  <c r="Q3" i="10" s="1"/>
  <c r="N4" i="5"/>
  <c r="P3" i="10" s="1"/>
  <c r="AZ4" i="1" l="1"/>
  <c r="L3" i="4" s="1"/>
  <c r="AI4" i="1"/>
</calcChain>
</file>

<file path=xl/sharedStrings.xml><?xml version="1.0" encoding="utf-8"?>
<sst xmlns="http://schemas.openxmlformats.org/spreadsheetml/2006/main" count="546" uniqueCount="78">
  <si>
    <t>Subject</t>
  </si>
  <si>
    <t>S0002</t>
  </si>
  <si>
    <t>Fall</t>
  </si>
  <si>
    <t>Age</t>
  </si>
  <si>
    <t>Sex</t>
  </si>
  <si>
    <t>Pyramidal</t>
  </si>
  <si>
    <t>Sensory</t>
  </si>
  <si>
    <t>Cerebellar</t>
  </si>
  <si>
    <t>ABC</t>
  </si>
  <si>
    <t>S0001</t>
  </si>
  <si>
    <t>M</t>
  </si>
  <si>
    <t>F</t>
  </si>
  <si>
    <t>S0003</t>
  </si>
  <si>
    <t>S0004</t>
  </si>
  <si>
    <t>S0005</t>
  </si>
  <si>
    <t>S0006</t>
  </si>
  <si>
    <t>S0008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</si>
  <si>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</si>
  <si>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</si>
  <si>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</si>
  <si>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</si>
  <si>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</si>
  <si>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</si>
  <si>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</si>
  <si>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</si>
  <si>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</si>
  <si>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</si>
  <si>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</si>
  <si>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</si>
  <si>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</si>
  <si>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</si>
  <si>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</si>
  <si>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</si>
  <si>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</si>
  <si>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</si>
  <si>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</si>
  <si>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</si>
  <si>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</si>
  <si>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</si>
  <si>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</si>
  <si>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</si>
  <si>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</si>
  <si>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</si>
  <si>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</si>
  <si>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</si>
  <si>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</si>
  <si>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</si>
  <si>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</si>
  <si>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</si>
  <si>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</si>
  <si>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</si>
  <si>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TOTAL</t>
  </si>
  <si>
    <t>Visual</t>
  </si>
  <si>
    <t>Brainstem</t>
  </si>
  <si>
    <t>Bowel/Bladder</t>
  </si>
  <si>
    <t>Cerebral/Mental</t>
  </si>
  <si>
    <t>EDSS_T</t>
  </si>
  <si>
    <t>MFIS</t>
  </si>
  <si>
    <t>MSWS</t>
  </si>
  <si>
    <t>NSI</t>
  </si>
  <si>
    <t>B/B</t>
  </si>
  <si>
    <t>Mental</t>
  </si>
  <si>
    <t>Session_1</t>
  </si>
  <si>
    <t>Session_2</t>
  </si>
  <si>
    <t>Session_3</t>
  </si>
  <si>
    <t>Session_4</t>
  </si>
  <si>
    <t>SCORE</t>
  </si>
  <si>
    <t>BS</t>
  </si>
  <si>
    <t>Pyr</t>
  </si>
  <si>
    <t>Cereb</t>
  </si>
  <si>
    <t>Sens</t>
  </si>
  <si>
    <t>Vis</t>
  </si>
  <si>
    <t>DOT</t>
  </si>
  <si>
    <t>8/9/19/</t>
  </si>
  <si>
    <t>Session 1</t>
  </si>
  <si>
    <t>Session 2</t>
  </si>
  <si>
    <t>Session 3</t>
  </si>
  <si>
    <t>Session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</si>
</sst>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theme="9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Fill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2" borderId="11" xfId="0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2" borderId="11" xfId="0" applyNumberFormat="1" applyFill="1" applyBorder="1"/>
    <xf numFmtId="0" fontId="0" fillId="3" borderId="0" xfId="0" applyFill="1" applyBorder="1"/>
    <xf numFmtId="2" fontId="1" fillId="2" borderId="0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1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4" fillId="2" borderId="1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2" borderId="6" xfId="0" applyFont="1" applyFill="1" applyBorder="1"/>
    <xf numFmtId="0" fontId="4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0" fontId="0" fillId="0" borderId="10" xfId="0" applyFill="1" applyBorder="1"/>
    <xf numFmtId="2" fontId="1" fillId="0" borderId="6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Fill="1"/>
    <xf numFmtId="0" fontId="4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wrapText="1"/>
    </xf>
    <xf numFmtId="0" fontId="0" fillId="0" borderId="14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1" fontId="11" fillId="0" borderId="16" xfId="0" applyNumberFormat="1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1" fontId="11" fillId="0" borderId="19" xfId="0" applyNumberFormat="1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/>
    </xf>
    <xf numFmtId="164" fontId="0" fillId="0" borderId="19" xfId="0" applyNumberForma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1" fontId="10" fillId="0" borderId="19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10" fillId="0" borderId="22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64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14" fontId="0" fillId="0" borderId="24" xfId="0" applyNumberFormat="1" applyFont="1" applyBorder="1" applyAlignment="1">
      <alignment horizontal="center" vertical="center" wrapText="1"/>
    </xf>
    <xf numFmtId="2" fontId="0" fillId="2" borderId="5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E899-7CA5-3C48-9636-35212A27AD13}">
  <dimension ref="A1:Q43"/>
  <sheetViews>
    <sheetView tabSelected="1" workbookViewId="0"/>
  </sheetViews>
  <sheetFormatPr baseColWidth="10" defaultRowHeight="16" x14ac:dyDescent="0.2"/>
  <cols>
    <col min="1" max="1" width="8.83203125" style="10" bestFit="1" customWidth="1"/>
    <col min="2" max="2" width="4.1640625" style="10" bestFit="1" customWidth="1"/>
    <col min="3" max="3" width="7.1640625" style="10" bestFit="1" customWidth="1"/>
    <col min="4" max="4" width="4.33203125" style="10" bestFit="1" customWidth="1"/>
    <col min="5" max="5" width="4.83203125" style="10" customWidth="1"/>
    <col min="6" max="6" width="5" style="10" customWidth="1"/>
    <col min="7" max="7" width="5.1640625" style="10" customWidth="1"/>
    <col min="8" max="8" width="5.33203125" style="10" customWidth="1"/>
    <col min="9" max="9" width="5.83203125" style="10" bestFit="1" customWidth="1"/>
    <col min="10" max="10" width="6" style="10" customWidth="1"/>
    <col min="11" max="11" width="5.1640625" style="10" customWidth="1"/>
    <col min="12" max="12" width="8" style="10" customWidth="1"/>
    <col min="13" max="13" width="7.6640625" style="10" customWidth="1"/>
    <col min="14" max="14" width="6.6640625" style="10" bestFit="1" customWidth="1"/>
    <col min="15" max="15" width="5.33203125" style="10" bestFit="1" customWidth="1"/>
    <col min="16" max="16" width="6.6640625" style="10" bestFit="1" customWidth="1"/>
    <col min="17" max="17" width="4.6640625" style="10" customWidth="1"/>
    <col min="18" max="16384" width="10.83203125" style="7"/>
  </cols>
  <sheetData>
    <row r="1" spans="1:17" s="136" customFormat="1" ht="18" thickBot="1" x14ac:dyDescent="0.25">
      <c r="A1" s="137" t="s">
        <v>72</v>
      </c>
      <c r="B1" s="138" t="s">
        <v>2</v>
      </c>
      <c r="C1" s="138" t="s">
        <v>0</v>
      </c>
      <c r="D1" s="138" t="s">
        <v>3</v>
      </c>
      <c r="E1" s="138" t="s">
        <v>4</v>
      </c>
      <c r="F1" s="139" t="s">
        <v>71</v>
      </c>
      <c r="G1" s="139" t="s">
        <v>67</v>
      </c>
      <c r="H1" s="139" t="s">
        <v>68</v>
      </c>
      <c r="I1" s="139" t="s">
        <v>69</v>
      </c>
      <c r="J1" s="139" t="s">
        <v>70</v>
      </c>
      <c r="K1" s="139" t="s">
        <v>60</v>
      </c>
      <c r="L1" s="139" t="s">
        <v>61</v>
      </c>
      <c r="M1" s="139" t="s">
        <v>56</v>
      </c>
      <c r="N1" s="139" t="s">
        <v>8</v>
      </c>
      <c r="O1" s="139" t="s">
        <v>57</v>
      </c>
      <c r="P1" s="139" t="s">
        <v>58</v>
      </c>
      <c r="Q1" s="140" t="s">
        <v>59</v>
      </c>
    </row>
    <row r="2" spans="1:17" ht="17" x14ac:dyDescent="0.2">
      <c r="A2" s="141">
        <v>43208</v>
      </c>
      <c r="B2" s="142">
        <v>0</v>
      </c>
      <c r="C2" s="143" t="s">
        <v>9</v>
      </c>
      <c r="D2" s="144">
        <v>58</v>
      </c>
      <c r="E2" s="143" t="s">
        <v>10</v>
      </c>
      <c r="F2" s="145">
        <f>EDSS!B3</f>
        <v>2</v>
      </c>
      <c r="G2" s="145">
        <f>EDSS!C3</f>
        <v>0</v>
      </c>
      <c r="H2" s="145">
        <f>EDSS!D3</f>
        <v>1</v>
      </c>
      <c r="I2" s="145">
        <f>EDSS!E3</f>
        <v>0</v>
      </c>
      <c r="J2" s="145">
        <f>EDSS!F3</f>
        <v>2</v>
      </c>
      <c r="K2" s="145">
        <f>EDSS!G3</f>
        <v>1</v>
      </c>
      <c r="L2" s="145">
        <f>EDSS!H3</f>
        <v>0</v>
      </c>
      <c r="M2" s="146">
        <f>EDSS!I3</f>
        <v>2.5</v>
      </c>
      <c r="N2" s="147">
        <f>ABC!R3</f>
        <v>96.875</v>
      </c>
      <c r="O2" s="145">
        <f>MFIS!W3</f>
        <v>37</v>
      </c>
      <c r="P2" s="147">
        <f>MSWS!N3</f>
        <v>25</v>
      </c>
      <c r="Q2" s="148"/>
    </row>
    <row r="3" spans="1:17" ht="17" x14ac:dyDescent="0.2">
      <c r="A3" s="149">
        <v>43228</v>
      </c>
      <c r="B3" s="150">
        <v>1</v>
      </c>
      <c r="C3" s="151" t="s">
        <v>1</v>
      </c>
      <c r="D3" s="152">
        <v>69</v>
      </c>
      <c r="E3" s="151" t="s">
        <v>11</v>
      </c>
      <c r="F3" s="153">
        <f>EDSS!B4</f>
        <v>1</v>
      </c>
      <c r="G3" s="153">
        <f>EDSS!C4</f>
        <v>0</v>
      </c>
      <c r="H3" s="153">
        <f>EDSS!D4</f>
        <v>1</v>
      </c>
      <c r="I3" s="153">
        <f>EDSS!E4</f>
        <v>1</v>
      </c>
      <c r="J3" s="153">
        <f>EDSS!F4</f>
        <v>2</v>
      </c>
      <c r="K3" s="153">
        <f>EDSS!G4</f>
        <v>4</v>
      </c>
      <c r="L3" s="153">
        <f>EDSS!H4</f>
        <v>1</v>
      </c>
      <c r="M3" s="154">
        <f>EDSS!I4</f>
        <v>4.5</v>
      </c>
      <c r="N3" s="155">
        <f>ABC!R4</f>
        <v>90.625</v>
      </c>
      <c r="O3" s="153">
        <f>MFIS!W4</f>
        <v>31</v>
      </c>
      <c r="P3" s="155">
        <f>MSWS!N4</f>
        <v>38.333333333333336</v>
      </c>
      <c r="Q3" s="156">
        <f>NSI!AK4</f>
        <v>43</v>
      </c>
    </row>
    <row r="4" spans="1:17" ht="17" x14ac:dyDescent="0.2">
      <c r="A4" s="149">
        <v>43259</v>
      </c>
      <c r="B4" s="150">
        <v>1</v>
      </c>
      <c r="C4" s="151" t="s">
        <v>12</v>
      </c>
      <c r="D4" s="152">
        <v>64</v>
      </c>
      <c r="E4" s="151" t="s">
        <v>10</v>
      </c>
      <c r="F4" s="153">
        <f>EDSS!B5</f>
        <v>0</v>
      </c>
      <c r="G4" s="153">
        <f>EDSS!C5</f>
        <v>0</v>
      </c>
      <c r="H4" s="153">
        <f>EDSS!D5</f>
        <v>0</v>
      </c>
      <c r="I4" s="153">
        <f>EDSS!E5</f>
        <v>0</v>
      </c>
      <c r="J4" s="153">
        <f>EDSS!F5</f>
        <v>1</v>
      </c>
      <c r="K4" s="153">
        <f>EDSS!G5</f>
        <v>1</v>
      </c>
      <c r="L4" s="153">
        <f>EDSS!H5</f>
        <v>0</v>
      </c>
      <c r="M4" s="154">
        <f>EDSS!I5</f>
        <v>1.5</v>
      </c>
      <c r="N4" s="155">
        <f>ABC!R5</f>
        <v>95.875</v>
      </c>
      <c r="O4" s="153">
        <f>MFIS!W5</f>
        <v>44</v>
      </c>
      <c r="P4" s="155">
        <f>MSWS!N5</f>
        <v>55.000000000000007</v>
      </c>
      <c r="Q4" s="156">
        <f>NSI!AK5</f>
        <v>41</v>
      </c>
    </row>
    <row r="5" spans="1:17" ht="17" x14ac:dyDescent="0.2">
      <c r="A5" s="149">
        <v>43249</v>
      </c>
      <c r="B5" s="150">
        <v>1</v>
      </c>
      <c r="C5" s="151" t="s">
        <v>13</v>
      </c>
      <c r="D5" s="152">
        <v>54</v>
      </c>
      <c r="E5" s="151" t="s">
        <v>10</v>
      </c>
      <c r="F5" s="153">
        <f>EDSS!B6</f>
        <v>1</v>
      </c>
      <c r="G5" s="153">
        <f>EDSS!C6</f>
        <v>0</v>
      </c>
      <c r="H5" s="153">
        <f>EDSS!D6</f>
        <v>2</v>
      </c>
      <c r="I5" s="153">
        <f>EDSS!E6</f>
        <v>2</v>
      </c>
      <c r="J5" s="153">
        <f>EDSS!F6</f>
        <v>1</v>
      </c>
      <c r="K5" s="153">
        <f>EDSS!G6</f>
        <v>0</v>
      </c>
      <c r="L5" s="153">
        <f>EDSS!H6</f>
        <v>1</v>
      </c>
      <c r="M5" s="154">
        <f>EDSS!I6</f>
        <v>5</v>
      </c>
      <c r="N5" s="155">
        <f>ABC!R6</f>
        <v>70</v>
      </c>
      <c r="O5" s="153">
        <f>MFIS!W6</f>
        <v>44</v>
      </c>
      <c r="P5" s="155">
        <f>MSWS!N6</f>
        <v>81.666666666666671</v>
      </c>
      <c r="Q5" s="156">
        <f>NSI!AK6</f>
        <v>53</v>
      </c>
    </row>
    <row r="6" spans="1:17" ht="17" x14ac:dyDescent="0.2">
      <c r="A6" s="149">
        <v>43235</v>
      </c>
      <c r="B6" s="150">
        <v>0</v>
      </c>
      <c r="C6" s="151" t="s">
        <v>14</v>
      </c>
      <c r="D6" s="152">
        <v>41</v>
      </c>
      <c r="E6" s="151" t="s">
        <v>11</v>
      </c>
      <c r="F6" s="153">
        <f>EDSS!B7</f>
        <v>0</v>
      </c>
      <c r="G6" s="153">
        <f>EDSS!C7</f>
        <v>0</v>
      </c>
      <c r="H6" s="153">
        <f>EDSS!D7</f>
        <v>0</v>
      </c>
      <c r="I6" s="153">
        <f>EDSS!E7</f>
        <v>0</v>
      </c>
      <c r="J6" s="153">
        <f>EDSS!F7</f>
        <v>1</v>
      </c>
      <c r="K6" s="153">
        <f>EDSS!G7</f>
        <v>0</v>
      </c>
      <c r="L6" s="153">
        <f>EDSS!H7</f>
        <v>0</v>
      </c>
      <c r="M6" s="154">
        <f>EDSS!I7</f>
        <v>1</v>
      </c>
      <c r="N6" s="155">
        <f>ABC!R7</f>
        <v>98.4375</v>
      </c>
      <c r="O6" s="153">
        <f>MFIS!W7</f>
        <v>35</v>
      </c>
      <c r="P6" s="155">
        <f>MSWS!N7</f>
        <v>2</v>
      </c>
      <c r="Q6" s="156">
        <f>NSI!AK7</f>
        <v>57</v>
      </c>
    </row>
    <row r="7" spans="1:17" ht="17" x14ac:dyDescent="0.2">
      <c r="A7" s="149">
        <v>43403</v>
      </c>
      <c r="B7" s="150">
        <v>1</v>
      </c>
      <c r="C7" s="151" t="s">
        <v>15</v>
      </c>
      <c r="D7" s="152">
        <v>61</v>
      </c>
      <c r="E7" s="151" t="s">
        <v>11</v>
      </c>
      <c r="F7" s="153">
        <f>EDSS!B8</f>
        <v>2</v>
      </c>
      <c r="G7" s="153">
        <f>EDSS!C8</f>
        <v>0</v>
      </c>
      <c r="H7" s="153">
        <f>EDSS!D8</f>
        <v>2</v>
      </c>
      <c r="I7" s="153">
        <f>EDSS!E8</f>
        <v>2</v>
      </c>
      <c r="J7" s="153">
        <f>EDSS!F8</f>
        <v>3</v>
      </c>
      <c r="K7" s="153">
        <f>EDSS!G8</f>
        <v>2</v>
      </c>
      <c r="L7" s="153">
        <f>EDSS!H8</f>
        <v>0</v>
      </c>
      <c r="M7" s="154">
        <f>EDSS!I8</f>
        <v>4</v>
      </c>
      <c r="N7" s="155">
        <f>ABC!R8</f>
        <v>60.625</v>
      </c>
      <c r="O7" s="153">
        <f>MFIS!W8</f>
        <v>43</v>
      </c>
      <c r="P7" s="155">
        <f>MSWS!N8</f>
        <v>55.000000000000007</v>
      </c>
      <c r="Q7" s="156">
        <f>NSI!AK8</f>
        <v>58</v>
      </c>
    </row>
    <row r="8" spans="1:17" ht="17" x14ac:dyDescent="0.2">
      <c r="A8" s="149">
        <v>43244</v>
      </c>
      <c r="B8" s="150">
        <v>0</v>
      </c>
      <c r="C8" s="151" t="s">
        <v>16</v>
      </c>
      <c r="D8" s="152">
        <v>21</v>
      </c>
      <c r="E8" s="151" t="s">
        <v>11</v>
      </c>
      <c r="F8" s="153">
        <f>EDSS!B9</f>
        <v>0</v>
      </c>
      <c r="G8" s="153">
        <f>EDSS!C9</f>
        <v>0</v>
      </c>
      <c r="H8" s="153">
        <f>EDSS!D9</f>
        <v>1</v>
      </c>
      <c r="I8" s="153">
        <f>EDSS!E9</f>
        <v>0</v>
      </c>
      <c r="J8" s="153">
        <f>EDSS!F9</f>
        <v>0</v>
      </c>
      <c r="K8" s="153">
        <f>EDSS!G9</f>
        <v>0</v>
      </c>
      <c r="L8" s="153">
        <f>EDSS!H9</f>
        <v>0</v>
      </c>
      <c r="M8" s="154">
        <f>EDSS!I9</f>
        <v>1</v>
      </c>
      <c r="N8" s="155">
        <f>ABC!R9</f>
        <v>94.375</v>
      </c>
      <c r="O8" s="153">
        <f>MFIS!W9</f>
        <v>0</v>
      </c>
      <c r="P8" s="155">
        <f>MSWS!N9</f>
        <v>20</v>
      </c>
      <c r="Q8" s="156">
        <f>NSI!AK9</f>
        <v>17</v>
      </c>
    </row>
    <row r="9" spans="1:17" ht="17" x14ac:dyDescent="0.2">
      <c r="A9" s="149">
        <v>43288</v>
      </c>
      <c r="B9" s="150">
        <v>0</v>
      </c>
      <c r="C9" s="151" t="s">
        <v>17</v>
      </c>
      <c r="D9" s="152">
        <v>40</v>
      </c>
      <c r="E9" s="151" t="s">
        <v>10</v>
      </c>
      <c r="F9" s="153">
        <f>EDSS!B10</f>
        <v>0</v>
      </c>
      <c r="G9" s="153">
        <f>EDSS!C10</f>
        <v>0</v>
      </c>
      <c r="H9" s="153">
        <f>EDSS!D10</f>
        <v>1</v>
      </c>
      <c r="I9" s="153">
        <f>EDSS!E10</f>
        <v>0</v>
      </c>
      <c r="J9" s="153">
        <f>EDSS!F10</f>
        <v>0</v>
      </c>
      <c r="K9" s="153">
        <f>EDSS!G10</f>
        <v>0</v>
      </c>
      <c r="L9" s="153">
        <f>EDSS!H10</f>
        <v>0</v>
      </c>
      <c r="M9" s="154">
        <f>EDSS!I10</f>
        <v>1</v>
      </c>
      <c r="N9" s="155">
        <f>ABC!R10</f>
        <v>100</v>
      </c>
      <c r="O9" s="153">
        <f>MFIS!W10</f>
        <v>31</v>
      </c>
      <c r="P9" s="155">
        <f>MSWS!N10</f>
        <v>31.666666666666664</v>
      </c>
      <c r="Q9" s="156">
        <f>NSI!AK10</f>
        <v>67</v>
      </c>
    </row>
    <row r="10" spans="1:17" ht="17" x14ac:dyDescent="0.2">
      <c r="A10" s="149">
        <v>43298</v>
      </c>
      <c r="B10" s="150">
        <v>0</v>
      </c>
      <c r="C10" s="151" t="s">
        <v>18</v>
      </c>
      <c r="D10" s="152">
        <v>30</v>
      </c>
      <c r="E10" s="151" t="s">
        <v>10</v>
      </c>
      <c r="F10" s="153">
        <f>EDSS!B11</f>
        <v>0</v>
      </c>
      <c r="G10" s="153">
        <f>EDSS!C11</f>
        <v>0</v>
      </c>
      <c r="H10" s="153">
        <f>EDSS!D11</f>
        <v>1</v>
      </c>
      <c r="I10" s="153">
        <f>EDSS!E11</f>
        <v>1</v>
      </c>
      <c r="J10" s="153">
        <f>EDSS!F11</f>
        <v>0</v>
      </c>
      <c r="K10" s="153">
        <f>EDSS!G11</f>
        <v>0</v>
      </c>
      <c r="L10" s="153">
        <f>EDSS!H11</f>
        <v>0</v>
      </c>
      <c r="M10" s="154">
        <f>EDSS!I11</f>
        <v>1.5</v>
      </c>
      <c r="N10" s="155">
        <f>ABC!R11</f>
        <v>100</v>
      </c>
      <c r="O10" s="153">
        <f>MFIS!W11</f>
        <v>26</v>
      </c>
      <c r="P10" s="155">
        <f>MSWS!N11</f>
        <v>21.666666666666668</v>
      </c>
      <c r="Q10" s="156">
        <f>NSI!AK11</f>
        <v>13</v>
      </c>
    </row>
    <row r="11" spans="1:17" ht="17" x14ac:dyDescent="0.2">
      <c r="A11" s="149">
        <v>43333</v>
      </c>
      <c r="B11" s="150">
        <v>0</v>
      </c>
      <c r="C11" s="151" t="s">
        <v>19</v>
      </c>
      <c r="D11" s="152">
        <v>39</v>
      </c>
      <c r="E11" s="151" t="s">
        <v>11</v>
      </c>
      <c r="F11" s="153">
        <f>EDSS!B12</f>
        <v>0</v>
      </c>
      <c r="G11" s="153">
        <f>EDSS!C12</f>
        <v>0</v>
      </c>
      <c r="H11" s="153">
        <f>EDSS!D12</f>
        <v>2</v>
      </c>
      <c r="I11" s="153">
        <f>EDSS!E12</f>
        <v>2</v>
      </c>
      <c r="J11" s="153">
        <f>EDSS!F12</f>
        <v>1</v>
      </c>
      <c r="K11" s="153">
        <f>EDSS!G12</f>
        <v>1</v>
      </c>
      <c r="L11" s="153">
        <f>EDSS!H12</f>
        <v>2</v>
      </c>
      <c r="M11" s="154">
        <f>EDSS!I12</f>
        <v>3.5</v>
      </c>
      <c r="N11" s="155">
        <f>ABC!R12</f>
        <v>67.5</v>
      </c>
      <c r="O11" s="153">
        <f>MFIS!W12</f>
        <v>59</v>
      </c>
      <c r="P11" s="155">
        <f>MSWS!N12</f>
        <v>55.000000000000007</v>
      </c>
      <c r="Q11" s="156">
        <f>NSI!AK12</f>
        <v>72</v>
      </c>
    </row>
    <row r="12" spans="1:17" ht="17" x14ac:dyDescent="0.2">
      <c r="A12" s="149">
        <v>43334</v>
      </c>
      <c r="B12" s="150">
        <v>1</v>
      </c>
      <c r="C12" s="151" t="s">
        <v>20</v>
      </c>
      <c r="D12" s="152">
        <v>44</v>
      </c>
      <c r="E12" s="151" t="s">
        <v>11</v>
      </c>
      <c r="F12" s="153">
        <f>EDSS!B13</f>
        <v>0</v>
      </c>
      <c r="G12" s="153">
        <f>EDSS!C13</f>
        <v>0</v>
      </c>
      <c r="H12" s="153">
        <f>EDSS!D13</f>
        <v>2</v>
      </c>
      <c r="I12" s="153">
        <f>EDSS!E13</f>
        <v>2</v>
      </c>
      <c r="J12" s="153">
        <f>EDSS!F13</f>
        <v>3</v>
      </c>
      <c r="K12" s="153">
        <f>EDSS!G13</f>
        <v>2</v>
      </c>
      <c r="L12" s="153">
        <f>EDSS!H13</f>
        <v>2</v>
      </c>
      <c r="M12" s="154">
        <f>EDSS!I13</f>
        <v>4</v>
      </c>
      <c r="N12" s="155">
        <f>ABC!R13</f>
        <v>60</v>
      </c>
      <c r="O12" s="153">
        <f>MFIS!W13</f>
        <v>60</v>
      </c>
      <c r="P12" s="155">
        <f>MSWS!N13</f>
        <v>93.333333333333329</v>
      </c>
      <c r="Q12" s="156">
        <f>NSI!AK13</f>
        <v>70</v>
      </c>
    </row>
    <row r="13" spans="1:17" ht="17" x14ac:dyDescent="0.2">
      <c r="A13" s="149">
        <v>43389</v>
      </c>
      <c r="B13" s="150">
        <v>0</v>
      </c>
      <c r="C13" s="151" t="s">
        <v>21</v>
      </c>
      <c r="D13" s="152">
        <v>39</v>
      </c>
      <c r="E13" s="151" t="s">
        <v>10</v>
      </c>
      <c r="F13" s="153">
        <f>EDSS!B14</f>
        <v>0</v>
      </c>
      <c r="G13" s="153">
        <f>EDSS!C14</f>
        <v>0</v>
      </c>
      <c r="H13" s="153">
        <f>EDSS!D14</f>
        <v>2</v>
      </c>
      <c r="I13" s="153">
        <f>EDSS!E14</f>
        <v>0</v>
      </c>
      <c r="J13" s="153">
        <f>EDSS!F14</f>
        <v>3</v>
      </c>
      <c r="K13" s="153">
        <f>EDSS!G14</f>
        <v>2</v>
      </c>
      <c r="L13" s="153">
        <f>EDSS!H14</f>
        <v>0</v>
      </c>
      <c r="M13" s="154">
        <f>EDSS!I14</f>
        <v>3.5</v>
      </c>
      <c r="N13" s="155">
        <f>ABC!R14</f>
        <v>95.9375</v>
      </c>
      <c r="O13" s="153">
        <f>MFIS!W14</f>
        <v>21</v>
      </c>
      <c r="P13" s="155">
        <f>MSWS!N14</f>
        <v>20</v>
      </c>
      <c r="Q13" s="156">
        <f>NSI!AK14</f>
        <v>58</v>
      </c>
    </row>
    <row r="14" spans="1:17" ht="17" x14ac:dyDescent="0.2">
      <c r="A14" s="149">
        <v>43396</v>
      </c>
      <c r="B14" s="150">
        <v>0</v>
      </c>
      <c r="C14" s="151" t="s">
        <v>22</v>
      </c>
      <c r="D14" s="152">
        <v>51</v>
      </c>
      <c r="E14" s="151" t="s">
        <v>11</v>
      </c>
      <c r="F14" s="153">
        <f>EDSS!B15</f>
        <v>2</v>
      </c>
      <c r="G14" s="153">
        <f>EDSS!C15</f>
        <v>0</v>
      </c>
      <c r="H14" s="153">
        <f>EDSS!D15</f>
        <v>1</v>
      </c>
      <c r="I14" s="153">
        <f>EDSS!E15</f>
        <v>0</v>
      </c>
      <c r="J14" s="153">
        <f>EDSS!F15</f>
        <v>1</v>
      </c>
      <c r="K14" s="153">
        <f>EDSS!G15</f>
        <v>3</v>
      </c>
      <c r="L14" s="153">
        <f>EDSS!H15</f>
        <v>0</v>
      </c>
      <c r="M14" s="154">
        <f>EDSS!I15</f>
        <v>3.5</v>
      </c>
      <c r="N14" s="155">
        <f>ABC!R15</f>
        <v>89.375</v>
      </c>
      <c r="O14" s="153">
        <f>MFIS!W15</f>
        <v>33</v>
      </c>
      <c r="P14" s="155">
        <f>MSWS!N15</f>
        <v>36.666666666666664</v>
      </c>
      <c r="Q14" s="156">
        <f>NSI!AK15</f>
        <v>64</v>
      </c>
    </row>
    <row r="15" spans="1:17" ht="17" x14ac:dyDescent="0.2">
      <c r="A15" s="149">
        <v>43399</v>
      </c>
      <c r="B15" s="150">
        <v>0</v>
      </c>
      <c r="C15" s="151" t="s">
        <v>23</v>
      </c>
      <c r="D15" s="152">
        <v>65</v>
      </c>
      <c r="E15" s="151" t="s">
        <v>11</v>
      </c>
      <c r="F15" s="153">
        <f>EDSS!B16</f>
        <v>1</v>
      </c>
      <c r="G15" s="153">
        <f>EDSS!C16</f>
        <v>0</v>
      </c>
      <c r="H15" s="153">
        <f>EDSS!D16</f>
        <v>2</v>
      </c>
      <c r="I15" s="153">
        <f>EDSS!E16</f>
        <v>0</v>
      </c>
      <c r="J15" s="153">
        <f>EDSS!F16</f>
        <v>2</v>
      </c>
      <c r="K15" s="153">
        <f>EDSS!G16</f>
        <v>1</v>
      </c>
      <c r="L15" s="153">
        <f>EDSS!H16</f>
        <v>1</v>
      </c>
      <c r="M15" s="154">
        <f>EDSS!I16</f>
        <v>2.5</v>
      </c>
      <c r="N15" s="155">
        <f>ABC!R16</f>
        <v>84.375</v>
      </c>
      <c r="O15" s="153">
        <f>MFIS!W16</f>
        <v>18</v>
      </c>
      <c r="P15" s="155">
        <f>MSWS!N16</f>
        <v>51.666666666666671</v>
      </c>
      <c r="Q15" s="156">
        <f>NSI!AK16</f>
        <v>52</v>
      </c>
    </row>
    <row r="16" spans="1:17" ht="17" x14ac:dyDescent="0.2">
      <c r="A16" s="149">
        <v>43405</v>
      </c>
      <c r="B16" s="150">
        <v>0</v>
      </c>
      <c r="C16" s="151" t="s">
        <v>24</v>
      </c>
      <c r="D16" s="152">
        <v>52</v>
      </c>
      <c r="E16" s="151" t="s">
        <v>11</v>
      </c>
      <c r="F16" s="153">
        <f>EDSS!B17</f>
        <v>1</v>
      </c>
      <c r="G16" s="153">
        <f>EDSS!C17</f>
        <v>0</v>
      </c>
      <c r="H16" s="153">
        <f>EDSS!D17</f>
        <v>0</v>
      </c>
      <c r="I16" s="153">
        <f>EDSS!E17</f>
        <v>2</v>
      </c>
      <c r="J16" s="153">
        <f>EDSS!F17</f>
        <v>2</v>
      </c>
      <c r="K16" s="153">
        <f>EDSS!G17</f>
        <v>2</v>
      </c>
      <c r="L16" s="153">
        <f>EDSS!H17</f>
        <v>1</v>
      </c>
      <c r="M16" s="154">
        <f>EDSS!I17</f>
        <v>3</v>
      </c>
      <c r="N16" s="155">
        <f>ABC!R17</f>
        <v>81.25</v>
      </c>
      <c r="O16" s="153">
        <f>MFIS!W17</f>
        <v>54</v>
      </c>
      <c r="P16" s="155">
        <f>MSWS!N17</f>
        <v>30</v>
      </c>
      <c r="Q16" s="156">
        <f>NSI!AK17</f>
        <v>53</v>
      </c>
    </row>
    <row r="17" spans="1:17" ht="17" x14ac:dyDescent="0.2">
      <c r="A17" s="149">
        <v>43423</v>
      </c>
      <c r="B17" s="150">
        <v>1</v>
      </c>
      <c r="C17" s="151" t="s">
        <v>25</v>
      </c>
      <c r="D17" s="152">
        <v>47</v>
      </c>
      <c r="E17" s="151" t="s">
        <v>11</v>
      </c>
      <c r="F17" s="153">
        <f>EDSS!B18</f>
        <v>2</v>
      </c>
      <c r="G17" s="153">
        <f>EDSS!C18</f>
        <v>0</v>
      </c>
      <c r="H17" s="153">
        <f>EDSS!D18</f>
        <v>2</v>
      </c>
      <c r="I17" s="153">
        <f>EDSS!E18</f>
        <v>0</v>
      </c>
      <c r="J17" s="153">
        <f>EDSS!F18</f>
        <v>3</v>
      </c>
      <c r="K17" s="153">
        <f>EDSS!G18</f>
        <v>1</v>
      </c>
      <c r="L17" s="153">
        <f>EDSS!H18</f>
        <v>0</v>
      </c>
      <c r="M17" s="154">
        <f>EDSS!I18</f>
        <v>3.5</v>
      </c>
      <c r="N17" s="155">
        <f>ABC!R18</f>
        <v>29.375</v>
      </c>
      <c r="O17" s="153">
        <f>MFIS!W18</f>
        <v>58</v>
      </c>
      <c r="P17" s="155">
        <f>MSWS!N18</f>
        <v>81.666666666666671</v>
      </c>
      <c r="Q17" s="156">
        <f>NSI!AK18</f>
        <v>77</v>
      </c>
    </row>
    <row r="18" spans="1:17" ht="17" x14ac:dyDescent="0.2">
      <c r="A18" s="149">
        <v>43419</v>
      </c>
      <c r="B18" s="150">
        <v>1</v>
      </c>
      <c r="C18" s="151" t="s">
        <v>26</v>
      </c>
      <c r="D18" s="152">
        <v>62</v>
      </c>
      <c r="E18" s="151" t="s">
        <v>10</v>
      </c>
      <c r="F18" s="153">
        <f>EDSS!B19</f>
        <v>2</v>
      </c>
      <c r="G18" s="153">
        <f>EDSS!C19</f>
        <v>0</v>
      </c>
      <c r="H18" s="153">
        <f>EDSS!D19</f>
        <v>2</v>
      </c>
      <c r="I18" s="153">
        <f>EDSS!E19</f>
        <v>2</v>
      </c>
      <c r="J18" s="153">
        <f>EDSS!F19</f>
        <v>3</v>
      </c>
      <c r="K18" s="153">
        <f>EDSS!G19</f>
        <v>2</v>
      </c>
      <c r="L18" s="153">
        <f>EDSS!H19</f>
        <v>0</v>
      </c>
      <c r="M18" s="154">
        <f>EDSS!I19</f>
        <v>6</v>
      </c>
      <c r="N18" s="155">
        <f>ABC!R19</f>
        <v>40</v>
      </c>
      <c r="O18" s="153">
        <f>MFIS!W19</f>
        <v>38</v>
      </c>
      <c r="P18" s="155">
        <f>MSWS!N19</f>
        <v>96.666666666666671</v>
      </c>
      <c r="Q18" s="156">
        <f>NSI!AK19</f>
        <v>20</v>
      </c>
    </row>
    <row r="19" spans="1:17" ht="17" x14ac:dyDescent="0.2">
      <c r="A19" s="149">
        <v>43405</v>
      </c>
      <c r="B19" s="150">
        <v>0</v>
      </c>
      <c r="C19" s="151" t="s">
        <v>27</v>
      </c>
      <c r="D19" s="152">
        <v>69</v>
      </c>
      <c r="E19" s="151" t="s">
        <v>10</v>
      </c>
      <c r="F19" s="153">
        <f>EDSS!B20</f>
        <v>0</v>
      </c>
      <c r="G19" s="153">
        <f>EDSS!C20</f>
        <v>0</v>
      </c>
      <c r="H19" s="153">
        <f>EDSS!D20</f>
        <v>2</v>
      </c>
      <c r="I19" s="153">
        <f>EDSS!E20</f>
        <v>2</v>
      </c>
      <c r="J19" s="153">
        <f>EDSS!F20</f>
        <v>3</v>
      </c>
      <c r="K19" s="153">
        <f>EDSS!G20</f>
        <v>1</v>
      </c>
      <c r="L19" s="153">
        <f>EDSS!H20</f>
        <v>2</v>
      </c>
      <c r="M19" s="154">
        <f>EDSS!I20</f>
        <v>4</v>
      </c>
      <c r="N19" s="155">
        <f>ABC!R20</f>
        <v>85</v>
      </c>
      <c r="O19" s="153">
        <f>MFIS!W20</f>
        <v>40</v>
      </c>
      <c r="P19" s="155">
        <f>MSWS!N20</f>
        <v>41.666666666666671</v>
      </c>
      <c r="Q19" s="156">
        <f>NSI!AK20</f>
        <v>54</v>
      </c>
    </row>
    <row r="20" spans="1:17" ht="17" x14ac:dyDescent="0.2">
      <c r="A20" s="149">
        <v>43410</v>
      </c>
      <c r="B20" s="150">
        <v>1</v>
      </c>
      <c r="C20" s="151" t="s">
        <v>28</v>
      </c>
      <c r="D20" s="152">
        <v>40</v>
      </c>
      <c r="E20" s="151" t="s">
        <v>11</v>
      </c>
      <c r="F20" s="153">
        <f>EDSS!B21</f>
        <v>0</v>
      </c>
      <c r="G20" s="153">
        <f>EDSS!C21</f>
        <v>0</v>
      </c>
      <c r="H20" s="153">
        <f>EDSS!D21</f>
        <v>2</v>
      </c>
      <c r="I20" s="153">
        <f>EDSS!E21</f>
        <v>0</v>
      </c>
      <c r="J20" s="153">
        <f>EDSS!F21</f>
        <v>1</v>
      </c>
      <c r="K20" s="153">
        <f>EDSS!G21</f>
        <v>1</v>
      </c>
      <c r="L20" s="153">
        <f>EDSS!H21</f>
        <v>1</v>
      </c>
      <c r="M20" s="154">
        <f>EDSS!I21</f>
        <v>2</v>
      </c>
      <c r="N20" s="155">
        <f>ABC!R21</f>
        <v>70.625</v>
      </c>
      <c r="O20" s="153">
        <f>MFIS!W21</f>
        <v>35</v>
      </c>
      <c r="P20" s="155">
        <f>MSWS!N21</f>
        <v>48.333333333333336</v>
      </c>
      <c r="Q20" s="156">
        <f>NSI!AK21</f>
        <v>54</v>
      </c>
    </row>
    <row r="21" spans="1:17" ht="17" x14ac:dyDescent="0.2">
      <c r="A21" s="149">
        <v>43423</v>
      </c>
      <c r="B21" s="150">
        <v>0</v>
      </c>
      <c r="C21" s="151" t="s">
        <v>29</v>
      </c>
      <c r="D21" s="152">
        <v>39</v>
      </c>
      <c r="E21" s="151" t="s">
        <v>11</v>
      </c>
      <c r="F21" s="153">
        <f>EDSS!B22</f>
        <v>0</v>
      </c>
      <c r="G21" s="153">
        <f>EDSS!C22</f>
        <v>0</v>
      </c>
      <c r="H21" s="153">
        <f>EDSS!D22</f>
        <v>1</v>
      </c>
      <c r="I21" s="153">
        <f>EDSS!E22</f>
        <v>0</v>
      </c>
      <c r="J21" s="153">
        <f>EDSS!F22</f>
        <v>1</v>
      </c>
      <c r="K21" s="153">
        <f>EDSS!G22</f>
        <v>0</v>
      </c>
      <c r="L21" s="153">
        <f>EDSS!H22</f>
        <v>0</v>
      </c>
      <c r="M21" s="154">
        <f>EDSS!I22</f>
        <v>1.5</v>
      </c>
      <c r="N21" s="155">
        <f>ABC!R22</f>
        <v>99.375</v>
      </c>
      <c r="O21" s="153">
        <f>MFIS!W22</f>
        <v>44</v>
      </c>
      <c r="P21" s="155">
        <f>MSWS!N22</f>
        <v>28.333333333333332</v>
      </c>
      <c r="Q21" s="156">
        <f>NSI!AK22</f>
        <v>57</v>
      </c>
    </row>
    <row r="22" spans="1:17" ht="17" x14ac:dyDescent="0.2">
      <c r="A22" s="149">
        <v>43441</v>
      </c>
      <c r="B22" s="150">
        <v>1</v>
      </c>
      <c r="C22" s="151" t="s">
        <v>30</v>
      </c>
      <c r="D22" s="152">
        <v>54</v>
      </c>
      <c r="E22" s="151" t="s">
        <v>11</v>
      </c>
      <c r="F22" s="153">
        <f>EDSS!B23</f>
        <v>1</v>
      </c>
      <c r="G22" s="153">
        <f>EDSS!C23</f>
        <v>0</v>
      </c>
      <c r="H22" s="153">
        <f>EDSS!D23</f>
        <v>2</v>
      </c>
      <c r="I22" s="153">
        <f>EDSS!E23</f>
        <v>1</v>
      </c>
      <c r="J22" s="153">
        <f>EDSS!F23</f>
        <v>2</v>
      </c>
      <c r="K22" s="153">
        <f>EDSS!G23</f>
        <v>1</v>
      </c>
      <c r="L22" s="153">
        <f>EDSS!H23</f>
        <v>1</v>
      </c>
      <c r="M22" s="154">
        <f>EDSS!I23</f>
        <v>2.5</v>
      </c>
      <c r="N22" s="155">
        <f>ABC!R23</f>
        <v>71.8125</v>
      </c>
      <c r="O22" s="153">
        <f>MFIS!W23</f>
        <v>50</v>
      </c>
      <c r="P22" s="155">
        <f>MSWS!N23</f>
        <v>58.333333333333336</v>
      </c>
      <c r="Q22" s="156">
        <f>NSI!AK23</f>
        <v>63</v>
      </c>
    </row>
    <row r="23" spans="1:17" ht="17" x14ac:dyDescent="0.2">
      <c r="A23" s="149">
        <v>43445</v>
      </c>
      <c r="B23" s="150">
        <v>0</v>
      </c>
      <c r="C23" s="151" t="s">
        <v>31</v>
      </c>
      <c r="D23" s="152">
        <v>48</v>
      </c>
      <c r="E23" s="151" t="s">
        <v>11</v>
      </c>
      <c r="F23" s="153">
        <f>EDSS!B24</f>
        <v>2</v>
      </c>
      <c r="G23" s="153">
        <f>EDSS!C24</f>
        <v>0</v>
      </c>
      <c r="H23" s="153">
        <f>EDSS!D24</f>
        <v>1</v>
      </c>
      <c r="I23" s="153">
        <f>EDSS!E24</f>
        <v>2</v>
      </c>
      <c r="J23" s="153">
        <f>EDSS!F24</f>
        <v>3</v>
      </c>
      <c r="K23" s="153">
        <f>EDSS!G24</f>
        <v>0</v>
      </c>
      <c r="L23" s="153">
        <f>EDSS!H24</f>
        <v>0</v>
      </c>
      <c r="M23" s="154">
        <f>EDSS!I24</f>
        <v>3.5</v>
      </c>
      <c r="N23" s="155">
        <f>ABC!R24</f>
        <v>50.3125</v>
      </c>
      <c r="O23" s="153">
        <f>MFIS!W24</f>
        <v>57</v>
      </c>
      <c r="P23" s="155">
        <f>MSWS!N24</f>
        <v>43.333333333333336</v>
      </c>
      <c r="Q23" s="156">
        <f>NSI!AK24</f>
        <v>88</v>
      </c>
    </row>
    <row r="24" spans="1:17" ht="17" x14ac:dyDescent="0.2">
      <c r="A24" s="149">
        <v>43445</v>
      </c>
      <c r="B24" s="150">
        <v>1</v>
      </c>
      <c r="C24" s="151" t="s">
        <v>32</v>
      </c>
      <c r="D24" s="152">
        <v>48</v>
      </c>
      <c r="E24" s="151" t="s">
        <v>11</v>
      </c>
      <c r="F24" s="153">
        <f>EDSS!B25</f>
        <v>0</v>
      </c>
      <c r="G24" s="153">
        <f>EDSS!C25</f>
        <v>0</v>
      </c>
      <c r="H24" s="153">
        <f>EDSS!D25</f>
        <v>1</v>
      </c>
      <c r="I24" s="153">
        <f>EDSS!E25</f>
        <v>0</v>
      </c>
      <c r="J24" s="153">
        <f>EDSS!F25</f>
        <v>2</v>
      </c>
      <c r="K24" s="153">
        <f>EDSS!G25</f>
        <v>1</v>
      </c>
      <c r="L24" s="153">
        <f>EDSS!H25</f>
        <v>0</v>
      </c>
      <c r="M24" s="154">
        <f>EDSS!I25</f>
        <v>2</v>
      </c>
      <c r="N24" s="155">
        <f>ABC!R25</f>
        <v>96.875</v>
      </c>
      <c r="O24" s="153">
        <f>MFIS!W25</f>
        <v>32</v>
      </c>
      <c r="P24" s="155">
        <f>MSWS!N25</f>
        <v>21.666666666666668</v>
      </c>
      <c r="Q24" s="156">
        <f>NSI!AK25</f>
        <v>53</v>
      </c>
    </row>
    <row r="25" spans="1:17" ht="17" x14ac:dyDescent="0.2">
      <c r="A25" s="149">
        <v>43452</v>
      </c>
      <c r="B25" s="150">
        <v>0</v>
      </c>
      <c r="C25" s="151" t="s">
        <v>33</v>
      </c>
      <c r="D25" s="152">
        <v>27</v>
      </c>
      <c r="E25" s="151" t="s">
        <v>10</v>
      </c>
      <c r="F25" s="153">
        <f>EDSS!B26</f>
        <v>0</v>
      </c>
      <c r="G25" s="153">
        <f>EDSS!C26</f>
        <v>0</v>
      </c>
      <c r="H25" s="153">
        <f>EDSS!D26</f>
        <v>0</v>
      </c>
      <c r="I25" s="153">
        <f>EDSS!E26</f>
        <v>0</v>
      </c>
      <c r="J25" s="153">
        <f>EDSS!F26</f>
        <v>1</v>
      </c>
      <c r="K25" s="153">
        <f>EDSS!G26</f>
        <v>0</v>
      </c>
      <c r="L25" s="153">
        <f>EDSS!H26</f>
        <v>0</v>
      </c>
      <c r="M25" s="154">
        <f>EDSS!I26</f>
        <v>1</v>
      </c>
      <c r="N25" s="155">
        <f>ABC!R26</f>
        <v>96.875</v>
      </c>
      <c r="O25" s="153">
        <f>MFIS!W26</f>
        <v>20</v>
      </c>
      <c r="P25" s="155">
        <f>MSWS!N26</f>
        <v>20</v>
      </c>
      <c r="Q25" s="156">
        <f>NSI!AK26</f>
        <v>46</v>
      </c>
    </row>
    <row r="26" spans="1:17" ht="17" x14ac:dyDescent="0.2">
      <c r="A26" s="149">
        <v>43453</v>
      </c>
      <c r="B26" s="150">
        <v>1</v>
      </c>
      <c r="C26" s="151" t="s">
        <v>34</v>
      </c>
      <c r="D26" s="152">
        <v>62</v>
      </c>
      <c r="E26" s="151" t="s">
        <v>10</v>
      </c>
      <c r="F26" s="153">
        <f>EDSS!B27</f>
        <v>0</v>
      </c>
      <c r="G26" s="153">
        <f>EDSS!C27</f>
        <v>0</v>
      </c>
      <c r="H26" s="153">
        <f>EDSS!D27</f>
        <v>2</v>
      </c>
      <c r="I26" s="153">
        <f>EDSS!E27</f>
        <v>1</v>
      </c>
      <c r="J26" s="153">
        <f>EDSS!F27</f>
        <v>3</v>
      </c>
      <c r="K26" s="153">
        <f>EDSS!G27</f>
        <v>2</v>
      </c>
      <c r="L26" s="153">
        <f>EDSS!H27</f>
        <v>1</v>
      </c>
      <c r="M26" s="154">
        <f>EDSS!I27</f>
        <v>3.5</v>
      </c>
      <c r="N26" s="155">
        <f>ABC!R27</f>
        <v>83.75</v>
      </c>
      <c r="O26" s="153">
        <f>MFIS!W27</f>
        <v>44</v>
      </c>
      <c r="P26" s="155">
        <f>MSWS!N27</f>
        <v>58.333333333333336</v>
      </c>
      <c r="Q26" s="156">
        <f>NSI!AK27</f>
        <v>52</v>
      </c>
    </row>
    <row r="27" spans="1:17" ht="17" x14ac:dyDescent="0.2">
      <c r="A27" s="149">
        <v>43487</v>
      </c>
      <c r="B27" s="150">
        <v>0</v>
      </c>
      <c r="C27" s="151" t="s">
        <v>35</v>
      </c>
      <c r="D27" s="152">
        <v>56</v>
      </c>
      <c r="E27" s="151" t="s">
        <v>10</v>
      </c>
      <c r="F27" s="153">
        <f>EDSS!B28</f>
        <v>2</v>
      </c>
      <c r="G27" s="153">
        <f>EDSS!C28</f>
        <v>0</v>
      </c>
      <c r="H27" s="153">
        <f>EDSS!D28</f>
        <v>2</v>
      </c>
      <c r="I27" s="153">
        <f>EDSS!E28</f>
        <v>0</v>
      </c>
      <c r="J27" s="153">
        <f>EDSS!F28</f>
        <v>2</v>
      </c>
      <c r="K27" s="153">
        <f>EDSS!G28</f>
        <v>0</v>
      </c>
      <c r="L27" s="153">
        <f>EDSS!H28</f>
        <v>0</v>
      </c>
      <c r="M27" s="154">
        <f>EDSS!I28</f>
        <v>3</v>
      </c>
      <c r="N27" s="155">
        <f>ABC!R28</f>
        <v>78.125</v>
      </c>
      <c r="O27" s="153">
        <f>MFIS!W28</f>
        <v>30</v>
      </c>
      <c r="P27" s="155">
        <f>MSWS!N28</f>
        <v>51.666666666666671</v>
      </c>
      <c r="Q27" s="156">
        <f>NSI!AK28</f>
        <v>31</v>
      </c>
    </row>
    <row r="28" spans="1:17" x14ac:dyDescent="0.2">
      <c r="A28" s="149">
        <v>43511</v>
      </c>
      <c r="B28" s="157">
        <v>1</v>
      </c>
      <c r="C28" s="157" t="s">
        <v>36</v>
      </c>
      <c r="D28" s="158">
        <v>49</v>
      </c>
      <c r="E28" s="157" t="s">
        <v>11</v>
      </c>
      <c r="F28" s="153">
        <f>EDSS!B29</f>
        <v>0</v>
      </c>
      <c r="G28" s="153">
        <f>EDSS!C29</f>
        <v>0</v>
      </c>
      <c r="H28" s="153">
        <f>EDSS!D29</f>
        <v>1</v>
      </c>
      <c r="I28" s="153">
        <f>EDSS!E29</f>
        <v>0</v>
      </c>
      <c r="J28" s="153">
        <f>EDSS!F29</f>
        <v>1</v>
      </c>
      <c r="K28" s="153">
        <f>EDSS!G29</f>
        <v>0</v>
      </c>
      <c r="L28" s="153">
        <f>EDSS!H29</f>
        <v>0</v>
      </c>
      <c r="M28" s="154">
        <f>EDSS!I29</f>
        <v>1.5</v>
      </c>
      <c r="N28" s="155">
        <f>ABC!R29</f>
        <v>93.125</v>
      </c>
      <c r="O28" s="153">
        <f>MFIS!W29</f>
        <v>13</v>
      </c>
      <c r="P28" s="155">
        <f>MSWS!N29</f>
        <v>20</v>
      </c>
      <c r="Q28" s="156">
        <f>NSI!AK29</f>
        <v>33</v>
      </c>
    </row>
    <row r="29" spans="1:17" x14ac:dyDescent="0.2">
      <c r="A29" s="149">
        <v>43521</v>
      </c>
      <c r="B29" s="157">
        <v>1</v>
      </c>
      <c r="C29" s="157" t="s">
        <v>37</v>
      </c>
      <c r="D29" s="158">
        <v>75</v>
      </c>
      <c r="E29" s="157" t="s">
        <v>11</v>
      </c>
      <c r="F29" s="153">
        <f>EDSS!B30</f>
        <v>1</v>
      </c>
      <c r="G29" s="153">
        <f>EDSS!C30</f>
        <v>2</v>
      </c>
      <c r="H29" s="153">
        <f>EDSS!D30</f>
        <v>2</v>
      </c>
      <c r="I29" s="153">
        <f>EDSS!E30</f>
        <v>1</v>
      </c>
      <c r="J29" s="153">
        <f>EDSS!F30</f>
        <v>2</v>
      </c>
      <c r="K29" s="153">
        <f>EDSS!G30</f>
        <v>1</v>
      </c>
      <c r="L29" s="153">
        <f>EDSS!H30</f>
        <v>1</v>
      </c>
      <c r="M29" s="154">
        <f>EDSS!I30</f>
        <v>6</v>
      </c>
      <c r="N29" s="155">
        <f>ABC!R30</f>
        <v>69.375</v>
      </c>
      <c r="O29" s="153">
        <f>MFIS!W30</f>
        <v>29</v>
      </c>
      <c r="P29" s="155">
        <f>MSWS!N30</f>
        <v>53.333333333333336</v>
      </c>
      <c r="Q29" s="156">
        <f>NSI!AK30</f>
        <v>32</v>
      </c>
    </row>
    <row r="30" spans="1:17" x14ac:dyDescent="0.2">
      <c r="A30" s="149">
        <v>43533</v>
      </c>
      <c r="B30" s="157">
        <v>1</v>
      </c>
      <c r="C30" s="157" t="s">
        <v>38</v>
      </c>
      <c r="D30" s="158">
        <v>53</v>
      </c>
      <c r="E30" s="157" t="s">
        <v>11</v>
      </c>
      <c r="F30" s="153">
        <f>EDSS!B31</f>
        <v>2</v>
      </c>
      <c r="G30" s="153">
        <f>EDSS!C31</f>
        <v>0</v>
      </c>
      <c r="H30" s="153">
        <f>EDSS!D31</f>
        <v>2</v>
      </c>
      <c r="I30" s="153">
        <f>EDSS!E31</f>
        <v>1</v>
      </c>
      <c r="J30" s="153">
        <f>EDSS!F31</f>
        <v>3</v>
      </c>
      <c r="K30" s="153">
        <f>EDSS!G31</f>
        <v>1</v>
      </c>
      <c r="L30" s="153">
        <f>EDSS!H31</f>
        <v>2</v>
      </c>
      <c r="M30" s="154">
        <f>EDSS!I31</f>
        <v>5</v>
      </c>
      <c r="N30" s="155">
        <f>ABC!R31</f>
        <v>70.625</v>
      </c>
      <c r="O30" s="153">
        <f>MFIS!W31</f>
        <v>73</v>
      </c>
      <c r="P30" s="155">
        <f>MSWS!N31</f>
        <v>73.333333333333329</v>
      </c>
      <c r="Q30" s="156">
        <f>NSI!AK31</f>
        <v>89</v>
      </c>
    </row>
    <row r="31" spans="1:17" x14ac:dyDescent="0.2">
      <c r="A31" s="149">
        <v>43550</v>
      </c>
      <c r="B31" s="157">
        <v>1</v>
      </c>
      <c r="C31" s="157" t="s">
        <v>39</v>
      </c>
      <c r="D31" s="158">
        <v>63</v>
      </c>
      <c r="E31" s="157" t="s">
        <v>11</v>
      </c>
      <c r="F31" s="153">
        <f>EDSS!B32</f>
        <v>1</v>
      </c>
      <c r="G31" s="153">
        <f>EDSS!C32</f>
        <v>0</v>
      </c>
      <c r="H31" s="153">
        <f>EDSS!D32</f>
        <v>1</v>
      </c>
      <c r="I31" s="153">
        <f>EDSS!E32</f>
        <v>0</v>
      </c>
      <c r="J31" s="153">
        <f>EDSS!F32</f>
        <v>3</v>
      </c>
      <c r="K31" s="153">
        <f>EDSS!G32</f>
        <v>0</v>
      </c>
      <c r="L31" s="153">
        <f>EDSS!H32</f>
        <v>0</v>
      </c>
      <c r="M31" s="154">
        <f>EDSS!I32</f>
        <v>3</v>
      </c>
      <c r="N31" s="155">
        <f>ABC!R32</f>
        <v>93.75</v>
      </c>
      <c r="O31" s="153">
        <f>MFIS!W32</f>
        <v>39</v>
      </c>
      <c r="P31" s="155">
        <f>MSWS!N32</f>
        <v>41.666666666666671</v>
      </c>
      <c r="Q31" s="156">
        <f>NSI!AK32</f>
        <v>68</v>
      </c>
    </row>
    <row r="32" spans="1:17" x14ac:dyDescent="0.2">
      <c r="A32" s="149">
        <v>43550</v>
      </c>
      <c r="B32" s="157">
        <v>1</v>
      </c>
      <c r="C32" s="157" t="s">
        <v>40</v>
      </c>
      <c r="D32" s="158">
        <v>55</v>
      </c>
      <c r="E32" s="157" t="s">
        <v>11</v>
      </c>
      <c r="F32" s="153">
        <f>EDSS!B33</f>
        <v>1</v>
      </c>
      <c r="G32" s="153">
        <f>EDSS!C33</f>
        <v>0</v>
      </c>
      <c r="H32" s="153">
        <f>EDSS!D33</f>
        <v>2</v>
      </c>
      <c r="I32" s="153">
        <f>EDSS!E33</f>
        <v>0</v>
      </c>
      <c r="J32" s="153">
        <f>EDSS!F33</f>
        <v>3</v>
      </c>
      <c r="K32" s="153">
        <f>EDSS!G33</f>
        <v>2</v>
      </c>
      <c r="L32" s="153">
        <f>EDSS!H33</f>
        <v>2</v>
      </c>
      <c r="M32" s="154">
        <f>EDSS!I33</f>
        <v>3.5</v>
      </c>
      <c r="N32" s="155">
        <f>ABC!R33</f>
        <v>73.125</v>
      </c>
      <c r="O32" s="153">
        <f>MFIS!W33</f>
        <v>52</v>
      </c>
      <c r="P32" s="155">
        <f>MSWS!N33</f>
        <v>56.666666666666664</v>
      </c>
      <c r="Q32" s="156">
        <f>NSI!AK33</f>
        <v>73</v>
      </c>
    </row>
    <row r="33" spans="1:17" x14ac:dyDescent="0.2">
      <c r="A33" s="149">
        <v>43552</v>
      </c>
      <c r="B33" s="157">
        <v>0</v>
      </c>
      <c r="C33" s="157" t="s">
        <v>41</v>
      </c>
      <c r="D33" s="158">
        <v>66</v>
      </c>
      <c r="E33" s="157" t="s">
        <v>11</v>
      </c>
      <c r="F33" s="153">
        <f>EDSS!B34</f>
        <v>1</v>
      </c>
      <c r="G33" s="153">
        <f>EDSS!C34</f>
        <v>0</v>
      </c>
      <c r="H33" s="153">
        <f>EDSS!D34</f>
        <v>1</v>
      </c>
      <c r="I33" s="153">
        <f>EDSS!E34</f>
        <v>1</v>
      </c>
      <c r="J33" s="153">
        <f>EDSS!F34</f>
        <v>2</v>
      </c>
      <c r="K33" s="153">
        <f>EDSS!G34</f>
        <v>0</v>
      </c>
      <c r="L33" s="153">
        <f>EDSS!H34</f>
        <v>1</v>
      </c>
      <c r="M33" s="154">
        <f>EDSS!I34</f>
        <v>2</v>
      </c>
      <c r="N33" s="155">
        <f>ABC!R34</f>
        <v>98.75</v>
      </c>
      <c r="O33" s="153">
        <f>MFIS!W34</f>
        <v>29</v>
      </c>
      <c r="P33" s="155">
        <f>MSWS!N34</f>
        <v>21.666666666666668</v>
      </c>
      <c r="Q33" s="156">
        <f>NSI!AK34</f>
        <v>40</v>
      </c>
    </row>
    <row r="34" spans="1:17" x14ac:dyDescent="0.2">
      <c r="A34" s="149">
        <v>43546</v>
      </c>
      <c r="B34" s="157">
        <v>0</v>
      </c>
      <c r="C34" s="157" t="s">
        <v>42</v>
      </c>
      <c r="D34" s="158">
        <v>46</v>
      </c>
      <c r="E34" s="157" t="s">
        <v>11</v>
      </c>
      <c r="F34" s="153">
        <f>EDSS!B35</f>
        <v>0</v>
      </c>
      <c r="G34" s="153">
        <f>EDSS!C35</f>
        <v>0</v>
      </c>
      <c r="H34" s="153">
        <f>EDSS!D35</f>
        <v>1</v>
      </c>
      <c r="I34" s="153">
        <f>EDSS!E35</f>
        <v>0</v>
      </c>
      <c r="J34" s="153">
        <f>EDSS!F35</f>
        <v>1</v>
      </c>
      <c r="K34" s="153">
        <f>EDSS!G35</f>
        <v>0</v>
      </c>
      <c r="L34" s="153">
        <f>EDSS!H35</f>
        <v>1</v>
      </c>
      <c r="M34" s="154">
        <f>EDSS!I35</f>
        <v>1.5</v>
      </c>
      <c r="N34" s="155">
        <f>ABC!R35</f>
        <v>98.125</v>
      </c>
      <c r="O34" s="153">
        <f>MFIS!W35</f>
        <v>3</v>
      </c>
      <c r="P34" s="155">
        <f>MSWS!N35</f>
        <v>23.333333333333332</v>
      </c>
      <c r="Q34" s="156">
        <f>NSI!AK35</f>
        <v>22</v>
      </c>
    </row>
    <row r="35" spans="1:17" x14ac:dyDescent="0.2">
      <c r="A35" s="149">
        <v>43606</v>
      </c>
      <c r="B35" s="157">
        <v>1</v>
      </c>
      <c r="C35" s="157" t="s">
        <v>43</v>
      </c>
      <c r="D35" s="158">
        <v>52</v>
      </c>
      <c r="E35" s="157" t="s">
        <v>11</v>
      </c>
      <c r="F35" s="153">
        <f>EDSS!B36</f>
        <v>1</v>
      </c>
      <c r="G35" s="153">
        <f>EDSS!C36</f>
        <v>0</v>
      </c>
      <c r="H35" s="153">
        <f>EDSS!D36</f>
        <v>2</v>
      </c>
      <c r="I35" s="153">
        <f>EDSS!E36</f>
        <v>1</v>
      </c>
      <c r="J35" s="153">
        <f>EDSS!F36</f>
        <v>2</v>
      </c>
      <c r="K35" s="153">
        <f>EDSS!G36</f>
        <v>0</v>
      </c>
      <c r="L35" s="153">
        <f>EDSS!H36</f>
        <v>2</v>
      </c>
      <c r="M35" s="154">
        <f>EDSS!I36</f>
        <v>3</v>
      </c>
      <c r="N35" s="155">
        <f>ABC!R36</f>
        <v>55</v>
      </c>
      <c r="O35" s="153">
        <f>MFIS!W36</f>
        <v>54</v>
      </c>
      <c r="P35" s="155">
        <f>MSWS!N36</f>
        <v>65</v>
      </c>
      <c r="Q35" s="156">
        <f>NSI!AK36</f>
        <v>68</v>
      </c>
    </row>
    <row r="36" spans="1:17" x14ac:dyDescent="0.2">
      <c r="A36" s="149">
        <v>43606</v>
      </c>
      <c r="B36" s="157">
        <v>1</v>
      </c>
      <c r="C36" s="157" t="s">
        <v>44</v>
      </c>
      <c r="D36" s="158">
        <v>47</v>
      </c>
      <c r="E36" s="157" t="s">
        <v>11</v>
      </c>
      <c r="F36" s="153">
        <f>EDSS!B37</f>
        <v>1</v>
      </c>
      <c r="G36" s="153">
        <f>EDSS!C37</f>
        <v>0</v>
      </c>
      <c r="H36" s="153">
        <f>EDSS!D37</f>
        <v>1</v>
      </c>
      <c r="I36" s="153">
        <f>EDSS!E37</f>
        <v>0</v>
      </c>
      <c r="J36" s="153">
        <f>EDSS!F37</f>
        <v>1</v>
      </c>
      <c r="K36" s="153">
        <f>EDSS!G37</f>
        <v>0</v>
      </c>
      <c r="L36" s="153">
        <f>EDSS!H37</f>
        <v>0</v>
      </c>
      <c r="M36" s="154">
        <f>EDSS!I37</f>
        <v>1.5</v>
      </c>
      <c r="N36" s="155">
        <f>ABC!R37</f>
        <v>98.75</v>
      </c>
      <c r="O36" s="153">
        <f>MFIS!W37</f>
        <v>9</v>
      </c>
      <c r="P36" s="155">
        <f>MSWS!N37</f>
        <v>21.666666666666668</v>
      </c>
      <c r="Q36" s="156">
        <f>NSI!AK37</f>
        <v>43</v>
      </c>
    </row>
    <row r="37" spans="1:17" x14ac:dyDescent="0.2">
      <c r="A37" s="149">
        <v>43627</v>
      </c>
      <c r="B37" s="157">
        <v>0</v>
      </c>
      <c r="C37" s="157" t="s">
        <v>45</v>
      </c>
      <c r="D37" s="158">
        <v>41</v>
      </c>
      <c r="E37" s="157" t="s">
        <v>11</v>
      </c>
      <c r="F37" s="153">
        <f>EDSS!B38</f>
        <v>0</v>
      </c>
      <c r="G37" s="153">
        <f>EDSS!C38</f>
        <v>0</v>
      </c>
      <c r="H37" s="153">
        <f>EDSS!D38</f>
        <v>0</v>
      </c>
      <c r="I37" s="153">
        <f>EDSS!E38</f>
        <v>0</v>
      </c>
      <c r="J37" s="153">
        <f>EDSS!F38</f>
        <v>2</v>
      </c>
      <c r="K37" s="153">
        <f>EDSS!G38</f>
        <v>0</v>
      </c>
      <c r="L37" s="153">
        <f>EDSS!H38</f>
        <v>0</v>
      </c>
      <c r="M37" s="154">
        <f>EDSS!I38</f>
        <v>2.5</v>
      </c>
      <c r="N37" s="155">
        <f>ABC!R38</f>
        <v>98.4375</v>
      </c>
      <c r="O37" s="153">
        <f>MFIS!W38</f>
        <v>0</v>
      </c>
      <c r="P37" s="155">
        <f>MSWS!N38</f>
        <v>20</v>
      </c>
      <c r="Q37" s="156">
        <f>NSI!AK38</f>
        <v>5</v>
      </c>
    </row>
    <row r="38" spans="1:17" x14ac:dyDescent="0.2">
      <c r="A38" s="149">
        <v>43712</v>
      </c>
      <c r="B38" s="157">
        <v>1</v>
      </c>
      <c r="C38" s="157" t="s">
        <v>46</v>
      </c>
      <c r="D38" s="158">
        <v>49</v>
      </c>
      <c r="E38" s="157" t="s">
        <v>10</v>
      </c>
      <c r="F38" s="153">
        <f>EDSS!B39</f>
        <v>2</v>
      </c>
      <c r="G38" s="153">
        <f>EDSS!C39</f>
        <v>2</v>
      </c>
      <c r="H38" s="153">
        <f>EDSS!D39</f>
        <v>1</v>
      </c>
      <c r="I38" s="153">
        <f>EDSS!E39</f>
        <v>2</v>
      </c>
      <c r="J38" s="153">
        <f>EDSS!F39</f>
        <v>0</v>
      </c>
      <c r="K38" s="153">
        <f>EDSS!G39</f>
        <v>1</v>
      </c>
      <c r="L38" s="153">
        <f>EDSS!H39</f>
        <v>2</v>
      </c>
      <c r="M38" s="154">
        <f>EDSS!I39</f>
        <v>3</v>
      </c>
      <c r="N38" s="155">
        <f>ABC!R39</f>
        <v>65.625</v>
      </c>
      <c r="O38" s="153">
        <f>MFIS!W39</f>
        <v>0</v>
      </c>
      <c r="P38" s="155">
        <f>MSWS!N39</f>
        <v>66.666666666666657</v>
      </c>
      <c r="Q38" s="156">
        <f>NSI!AK39</f>
        <v>70</v>
      </c>
    </row>
    <row r="39" spans="1:17" x14ac:dyDescent="0.2">
      <c r="A39" s="149">
        <v>43696</v>
      </c>
      <c r="B39" s="157">
        <v>0</v>
      </c>
      <c r="C39" s="157" t="s">
        <v>47</v>
      </c>
      <c r="D39" s="158">
        <v>41</v>
      </c>
      <c r="E39" s="157" t="s">
        <v>11</v>
      </c>
      <c r="F39" s="153">
        <f>EDSS!B40</f>
        <v>0</v>
      </c>
      <c r="G39" s="153">
        <f>EDSS!C40</f>
        <v>0</v>
      </c>
      <c r="H39" s="153">
        <f>EDSS!D40</f>
        <v>0</v>
      </c>
      <c r="I39" s="153">
        <f>EDSS!E40</f>
        <v>0</v>
      </c>
      <c r="J39" s="153">
        <f>EDSS!F40</f>
        <v>2</v>
      </c>
      <c r="K39" s="153">
        <f>EDSS!G40</f>
        <v>0</v>
      </c>
      <c r="L39" s="153">
        <f>EDSS!H40</f>
        <v>2</v>
      </c>
      <c r="M39" s="154">
        <f>EDSS!I40</f>
        <v>2.5</v>
      </c>
      <c r="N39" s="155">
        <f>ABC!R40</f>
        <v>91.875</v>
      </c>
      <c r="O39" s="153">
        <f>MFIS!W40</f>
        <v>36</v>
      </c>
      <c r="P39" s="155">
        <f>MSWS!N40</f>
        <v>30</v>
      </c>
      <c r="Q39" s="156">
        <f>NSI!AK40</f>
        <v>65</v>
      </c>
    </row>
    <row r="40" spans="1:17" x14ac:dyDescent="0.2">
      <c r="A40" s="149">
        <v>43712</v>
      </c>
      <c r="B40" s="157">
        <v>1</v>
      </c>
      <c r="C40" s="157" t="s">
        <v>48</v>
      </c>
      <c r="D40" s="158">
        <v>63</v>
      </c>
      <c r="E40" s="157" t="s">
        <v>11</v>
      </c>
      <c r="F40" s="153">
        <f>EDSS!B41</f>
        <v>2</v>
      </c>
      <c r="G40" s="153">
        <f>EDSS!C41</f>
        <v>0</v>
      </c>
      <c r="H40" s="153">
        <f>EDSS!D41</f>
        <v>2</v>
      </c>
      <c r="I40" s="153">
        <f>EDSS!E41</f>
        <v>1</v>
      </c>
      <c r="J40" s="153">
        <f>EDSS!F41</f>
        <v>1</v>
      </c>
      <c r="K40" s="153">
        <f>EDSS!G41</f>
        <v>3</v>
      </c>
      <c r="L40" s="153">
        <f>EDSS!H41</f>
        <v>2</v>
      </c>
      <c r="M40" s="154">
        <f>EDSS!I41</f>
        <v>4</v>
      </c>
      <c r="N40" s="155">
        <f>ABC!R41</f>
        <v>70.5625</v>
      </c>
      <c r="O40" s="153">
        <f>MFIS!W41</f>
        <v>61</v>
      </c>
      <c r="P40" s="155">
        <f>MSWS!N41</f>
        <v>66.666666666666657</v>
      </c>
      <c r="Q40" s="156">
        <f>NSI!AK41</f>
        <v>76</v>
      </c>
    </row>
    <row r="41" spans="1:17" x14ac:dyDescent="0.2">
      <c r="A41" s="149">
        <v>43738</v>
      </c>
      <c r="B41" s="157">
        <v>1</v>
      </c>
      <c r="C41" s="157" t="s">
        <v>49</v>
      </c>
      <c r="D41" s="158">
        <v>48</v>
      </c>
      <c r="E41" s="157" t="s">
        <v>11</v>
      </c>
      <c r="F41" s="153">
        <f>EDSS!B42</f>
        <v>1</v>
      </c>
      <c r="G41" s="153">
        <f>EDSS!C42</f>
        <v>0</v>
      </c>
      <c r="H41" s="153">
        <f>EDSS!D42</f>
        <v>1</v>
      </c>
      <c r="I41" s="153">
        <f>EDSS!E42</f>
        <v>1</v>
      </c>
      <c r="J41" s="153">
        <f>EDSS!F42</f>
        <v>1</v>
      </c>
      <c r="K41" s="153">
        <f>EDSS!G42</f>
        <v>0</v>
      </c>
      <c r="L41" s="153">
        <f>EDSS!H42</f>
        <v>0</v>
      </c>
      <c r="M41" s="154">
        <f>EDSS!I42</f>
        <v>1.5</v>
      </c>
      <c r="N41" s="155">
        <f>ABC!R42</f>
        <v>96.25</v>
      </c>
      <c r="O41" s="153">
        <f>MFIS!W42</f>
        <v>30</v>
      </c>
      <c r="P41" s="155">
        <f>MSWS!N42</f>
        <v>20</v>
      </c>
      <c r="Q41" s="156">
        <f>NSI!AK42</f>
        <v>55</v>
      </c>
    </row>
    <row r="42" spans="1:17" ht="17" thickBot="1" x14ac:dyDescent="0.25">
      <c r="A42" s="159">
        <v>43782</v>
      </c>
      <c r="B42" s="160">
        <v>1</v>
      </c>
      <c r="C42" s="160" t="s">
        <v>50</v>
      </c>
      <c r="D42" s="161">
        <v>62</v>
      </c>
      <c r="E42" s="160" t="s">
        <v>11</v>
      </c>
      <c r="F42" s="162">
        <f>EDSS!B43</f>
        <v>2</v>
      </c>
      <c r="G42" s="162">
        <f>EDSS!C43</f>
        <v>1</v>
      </c>
      <c r="H42" s="162">
        <f>EDSS!D43</f>
        <v>1</v>
      </c>
      <c r="I42" s="162">
        <f>EDSS!E43</f>
        <v>1</v>
      </c>
      <c r="J42" s="162">
        <f>EDSS!F43</f>
        <v>2</v>
      </c>
      <c r="K42" s="162">
        <f>EDSS!G43</f>
        <v>1</v>
      </c>
      <c r="L42" s="162">
        <f>EDSS!H43</f>
        <v>2</v>
      </c>
      <c r="M42" s="163">
        <f>EDSS!I43</f>
        <v>3</v>
      </c>
      <c r="N42" s="164">
        <f>ABC!R43</f>
        <v>80</v>
      </c>
      <c r="O42" s="162">
        <f>MFIS!W43</f>
        <v>39</v>
      </c>
      <c r="P42" s="164">
        <f>MSWS!N43</f>
        <v>36.666666666666664</v>
      </c>
      <c r="Q42" s="165">
        <f>NSI!AK43</f>
        <v>56</v>
      </c>
    </row>
    <row r="43" spans="1:17" x14ac:dyDescent="0.2">
      <c r="A43" s="20"/>
      <c r="B43" s="20"/>
      <c r="C43" s="20"/>
      <c r="D43" s="20"/>
      <c r="E43" s="20"/>
      <c r="F43" s="20"/>
      <c r="G4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891B-C238-634D-A79D-EAB2772F702F}">
  <dimension ref="A1:O42"/>
  <sheetViews>
    <sheetView workbookViewId="0"/>
  </sheetViews>
  <sheetFormatPr baseColWidth="10" defaultRowHeight="16" x14ac:dyDescent="0.2"/>
  <cols>
    <col min="1" max="1" width="10.83203125" style="1"/>
    <col min="2" max="2" width="7.5" style="20" customWidth="1"/>
    <col min="3" max="3" width="8.5" style="20" customWidth="1"/>
    <col min="4" max="4" width="3.6640625" style="1" bestFit="1" customWidth="1"/>
    <col min="5" max="5" width="3.33203125" style="1" bestFit="1" customWidth="1"/>
    <col min="6" max="6" width="3.6640625" style="1" bestFit="1" customWidth="1"/>
    <col min="7" max="7" width="5.83203125" style="1" bestFit="1" customWidth="1"/>
    <col min="8" max="8" width="5" style="1" bestFit="1" customWidth="1"/>
    <col min="9" max="9" width="4.33203125" style="1" bestFit="1" customWidth="1"/>
    <col min="10" max="10" width="7" style="1" bestFit="1" customWidth="1"/>
    <col min="11" max="11" width="7.33203125" style="1" bestFit="1" customWidth="1"/>
    <col min="12" max="12" width="6.6640625" style="1" bestFit="1" customWidth="1"/>
    <col min="13" max="13" width="5.33203125" style="1" bestFit="1" customWidth="1"/>
    <col min="14" max="14" width="6.6640625" style="1" bestFit="1" customWidth="1"/>
    <col min="15" max="15" width="4.1640625" style="1" bestFit="1" customWidth="1"/>
  </cols>
  <sheetData>
    <row r="1" spans="1:15" s="9" customFormat="1" ht="35" thickBot="1" x14ac:dyDescent="0.25">
      <c r="A1" s="166" t="s">
        <v>72</v>
      </c>
      <c r="B1" s="138" t="s">
        <v>2</v>
      </c>
      <c r="C1" s="138" t="s">
        <v>0</v>
      </c>
      <c r="D1" s="167" t="s">
        <v>71</v>
      </c>
      <c r="E1" s="167" t="s">
        <v>67</v>
      </c>
      <c r="F1" s="167" t="s">
        <v>68</v>
      </c>
      <c r="G1" s="167" t="s">
        <v>69</v>
      </c>
      <c r="H1" s="167" t="s">
        <v>70</v>
      </c>
      <c r="I1" s="167" t="s">
        <v>60</v>
      </c>
      <c r="J1" s="167" t="s">
        <v>61</v>
      </c>
      <c r="K1" s="167" t="s">
        <v>56</v>
      </c>
      <c r="L1" s="167" t="s">
        <v>8</v>
      </c>
      <c r="M1" s="167" t="s">
        <v>57</v>
      </c>
      <c r="N1" s="167" t="s">
        <v>58</v>
      </c>
      <c r="O1" s="168" t="s">
        <v>59</v>
      </c>
    </row>
    <row r="2" spans="1:15" ht="17" x14ac:dyDescent="0.2">
      <c r="A2" s="63"/>
      <c r="B2" s="21"/>
      <c r="C2" s="175" t="s">
        <v>9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6"/>
    </row>
    <row r="3" spans="1:15" ht="17" x14ac:dyDescent="0.2">
      <c r="A3" s="170">
        <v>43467</v>
      </c>
      <c r="B3" s="16">
        <v>1</v>
      </c>
      <c r="C3" s="17" t="s">
        <v>1</v>
      </c>
      <c r="D3" s="41">
        <f>EDSS!J4</f>
        <v>1</v>
      </c>
      <c r="E3" s="41">
        <f>EDSS!K4</f>
        <v>0</v>
      </c>
      <c r="F3" s="41">
        <f>EDSS!L4</f>
        <v>1</v>
      </c>
      <c r="G3" s="41">
        <f>EDSS!M4</f>
        <v>1</v>
      </c>
      <c r="H3" s="41">
        <f>EDSS!N4</f>
        <v>2</v>
      </c>
      <c r="I3" s="41">
        <f>EDSS!O4</f>
        <v>4</v>
      </c>
      <c r="J3" s="41">
        <f>EDSS!P4</f>
        <v>1</v>
      </c>
      <c r="K3" s="41">
        <f>EDSS!Q4</f>
        <v>4.5</v>
      </c>
      <c r="L3" s="171">
        <f>ABC!AI4</f>
        <v>95</v>
      </c>
      <c r="M3" s="41">
        <f>MFIS!AS4</f>
        <v>39</v>
      </c>
      <c r="N3" s="171">
        <f>MSWS!AA4</f>
        <v>33.333333333333329</v>
      </c>
      <c r="O3" s="172">
        <f>NSI!BU4</f>
        <v>55</v>
      </c>
    </row>
    <row r="4" spans="1:15" ht="17" x14ac:dyDescent="0.2">
      <c r="A4" s="63"/>
      <c r="B4" s="21"/>
      <c r="C4" s="175" t="s">
        <v>12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40"/>
      <c r="O4" s="36"/>
    </row>
    <row r="5" spans="1:15" ht="17" x14ac:dyDescent="0.2">
      <c r="A5" s="170">
        <v>43430</v>
      </c>
      <c r="B5" s="16">
        <v>1</v>
      </c>
      <c r="C5" s="17" t="s">
        <v>13</v>
      </c>
      <c r="D5" s="41">
        <f>EDSS!J6</f>
        <v>0</v>
      </c>
      <c r="E5" s="41">
        <f>EDSS!K6</f>
        <v>0</v>
      </c>
      <c r="F5" s="41">
        <f>EDSS!L6</f>
        <v>2</v>
      </c>
      <c r="G5" s="41">
        <f>EDSS!M6</f>
        <v>1</v>
      </c>
      <c r="H5" s="41">
        <f>EDSS!N6</f>
        <v>3</v>
      </c>
      <c r="I5" s="41">
        <f>EDSS!O6</f>
        <v>0</v>
      </c>
      <c r="J5" s="41">
        <f>EDSS!P6</f>
        <v>1</v>
      </c>
      <c r="K5" s="41">
        <f>EDSS!Q6</f>
        <v>4.5</v>
      </c>
      <c r="L5" s="171">
        <f>ABC!AI6</f>
        <v>64.375</v>
      </c>
      <c r="M5" s="41">
        <f>MFIS!AS6</f>
        <v>38</v>
      </c>
      <c r="N5" s="171">
        <f>MSWS!AA6</f>
        <v>76.666666666666671</v>
      </c>
      <c r="O5" s="172">
        <f>NSI!BU6</f>
        <v>59</v>
      </c>
    </row>
    <row r="6" spans="1:15" ht="17" x14ac:dyDescent="0.2">
      <c r="A6" s="170">
        <v>43447</v>
      </c>
      <c r="B6" s="16">
        <v>0</v>
      </c>
      <c r="C6" s="17" t="s">
        <v>14</v>
      </c>
      <c r="D6" s="41">
        <f>EDSS!J7</f>
        <v>0</v>
      </c>
      <c r="E6" s="41">
        <f>EDSS!K7</f>
        <v>0</v>
      </c>
      <c r="F6" s="41">
        <f>EDSS!L7</f>
        <v>0</v>
      </c>
      <c r="G6" s="41">
        <f>EDSS!M7</f>
        <v>0</v>
      </c>
      <c r="H6" s="41">
        <f>EDSS!N7</f>
        <v>1</v>
      </c>
      <c r="I6" s="41">
        <f>EDSS!O7</f>
        <v>0</v>
      </c>
      <c r="J6" s="41">
        <f>EDSS!P7</f>
        <v>0</v>
      </c>
      <c r="K6" s="41">
        <f>EDSS!Q7</f>
        <v>1</v>
      </c>
      <c r="L6" s="171">
        <f>ABC!AI7</f>
        <v>92.5</v>
      </c>
      <c r="M6" s="41">
        <f>MFIS!AS7</f>
        <v>29</v>
      </c>
      <c r="N6" s="171">
        <f>MSWS!AA7</f>
        <v>28.333333333333332</v>
      </c>
      <c r="O6" s="172">
        <f>NSI!BU7</f>
        <v>76</v>
      </c>
    </row>
    <row r="7" spans="1:15" ht="17" x14ac:dyDescent="0.2">
      <c r="A7" s="170">
        <v>43693</v>
      </c>
      <c r="B7" s="16">
        <v>1</v>
      </c>
      <c r="C7" s="17" t="s">
        <v>15</v>
      </c>
      <c r="D7" s="41">
        <f>EDSS!J8</f>
        <v>2</v>
      </c>
      <c r="E7" s="41">
        <f>EDSS!K8</f>
        <v>0</v>
      </c>
      <c r="F7" s="41">
        <f>EDSS!L8</f>
        <v>2</v>
      </c>
      <c r="G7" s="41">
        <f>EDSS!M8</f>
        <v>1</v>
      </c>
      <c r="H7" s="41">
        <f>EDSS!N8</f>
        <v>3</v>
      </c>
      <c r="I7" s="41">
        <f>EDSS!O8</f>
        <v>2</v>
      </c>
      <c r="J7" s="41">
        <f>EDSS!P8</f>
        <v>0</v>
      </c>
      <c r="K7" s="41">
        <f>EDSS!Q8</f>
        <v>3.5</v>
      </c>
      <c r="L7" s="171">
        <f>ABC!AI8</f>
        <v>68.125</v>
      </c>
      <c r="M7" s="41">
        <f>MFIS!AS8</f>
        <v>38</v>
      </c>
      <c r="N7" s="171">
        <f>MSWS!AA8</f>
        <v>53.333333333333336</v>
      </c>
      <c r="O7" s="172">
        <f>NSI!BU8</f>
        <v>54</v>
      </c>
    </row>
    <row r="8" spans="1:15" ht="17" x14ac:dyDescent="0.2">
      <c r="A8" s="170">
        <v>43488</v>
      </c>
      <c r="B8" s="16">
        <v>0</v>
      </c>
      <c r="C8" s="17" t="s">
        <v>16</v>
      </c>
      <c r="D8" s="41">
        <f>EDSS!J9</f>
        <v>0</v>
      </c>
      <c r="E8" s="41">
        <f>EDSS!K9</f>
        <v>0</v>
      </c>
      <c r="F8" s="41">
        <f>EDSS!L9</f>
        <v>1</v>
      </c>
      <c r="G8" s="41">
        <f>EDSS!M9</f>
        <v>0</v>
      </c>
      <c r="H8" s="41">
        <f>EDSS!N9</f>
        <v>0</v>
      </c>
      <c r="I8" s="41">
        <f>EDSS!O9</f>
        <v>0</v>
      </c>
      <c r="J8" s="41">
        <f>EDSS!P9</f>
        <v>0</v>
      </c>
      <c r="K8" s="41">
        <f>EDSS!Q9</f>
        <v>1</v>
      </c>
      <c r="L8" s="171">
        <f>ABC!AI9</f>
        <v>96.875</v>
      </c>
      <c r="M8" s="41">
        <f>MFIS!AS9</f>
        <v>0</v>
      </c>
      <c r="N8" s="171">
        <f>MSWS!AA9</f>
        <v>20</v>
      </c>
      <c r="O8" s="172">
        <f>NSI!BU9</f>
        <v>8</v>
      </c>
    </row>
    <row r="9" spans="1:15" ht="17" x14ac:dyDescent="0.2">
      <c r="A9" s="170">
        <v>43522</v>
      </c>
      <c r="B9" s="16">
        <v>0</v>
      </c>
      <c r="C9" s="17" t="s">
        <v>17</v>
      </c>
      <c r="D9" s="41">
        <f>EDSS!J10</f>
        <v>0</v>
      </c>
      <c r="E9" s="41">
        <f>EDSS!K10</f>
        <v>0</v>
      </c>
      <c r="F9" s="41">
        <f>EDSS!L10</f>
        <v>1</v>
      </c>
      <c r="G9" s="41">
        <f>EDSS!M10</f>
        <v>0</v>
      </c>
      <c r="H9" s="41">
        <f>EDSS!N10</f>
        <v>2</v>
      </c>
      <c r="I9" s="41">
        <f>EDSS!O10</f>
        <v>0</v>
      </c>
      <c r="J9" s="41">
        <f>EDSS!P10</f>
        <v>0</v>
      </c>
      <c r="K9" s="41">
        <f>EDSS!Q10</f>
        <v>2</v>
      </c>
      <c r="L9" s="171">
        <f>ABC!AI10</f>
        <v>95.9375</v>
      </c>
      <c r="M9" s="41">
        <f>MFIS!AS10</f>
        <v>26</v>
      </c>
      <c r="N9" s="171">
        <f>MSWS!AA10</f>
        <v>23.333333333333332</v>
      </c>
      <c r="O9" s="172">
        <f>NSI!BU10</f>
        <v>44</v>
      </c>
    </row>
    <row r="10" spans="1:15" ht="17" x14ac:dyDescent="0.2">
      <c r="A10" s="170">
        <v>43507</v>
      </c>
      <c r="B10" s="16">
        <v>0</v>
      </c>
      <c r="C10" s="17" t="s">
        <v>18</v>
      </c>
      <c r="D10" s="41">
        <f>EDSS!J11</f>
        <v>0</v>
      </c>
      <c r="E10" s="41">
        <f>EDSS!K11</f>
        <v>0</v>
      </c>
      <c r="F10" s="41">
        <f>EDSS!L11</f>
        <v>0</v>
      </c>
      <c r="G10" s="41">
        <f>EDSS!M11</f>
        <v>1</v>
      </c>
      <c r="H10" s="41">
        <f>EDSS!N11</f>
        <v>2</v>
      </c>
      <c r="I10" s="41">
        <f>EDSS!O11</f>
        <v>0</v>
      </c>
      <c r="J10" s="41">
        <f>EDSS!P11</f>
        <v>0</v>
      </c>
      <c r="K10" s="41">
        <f>EDSS!Q11</f>
        <v>2</v>
      </c>
      <c r="L10" s="171">
        <f>ABC!AI11</f>
        <v>100</v>
      </c>
      <c r="M10" s="41">
        <f>MFIS!AS11</f>
        <v>21</v>
      </c>
      <c r="N10" s="171">
        <f>MSWS!AA11</f>
        <v>20</v>
      </c>
      <c r="O10" s="172">
        <f>NSI!BU11</f>
        <v>42</v>
      </c>
    </row>
    <row r="11" spans="1:15" ht="17" x14ac:dyDescent="0.2">
      <c r="A11" s="170">
        <v>43600</v>
      </c>
      <c r="B11" s="16">
        <v>1</v>
      </c>
      <c r="C11" s="17" t="s">
        <v>19</v>
      </c>
      <c r="D11" s="41">
        <f>EDSS!J12</f>
        <v>1</v>
      </c>
      <c r="E11" s="41">
        <f>EDSS!K12</f>
        <v>0</v>
      </c>
      <c r="F11" s="41">
        <f>EDSS!L12</f>
        <v>1</v>
      </c>
      <c r="G11" s="41">
        <f>EDSS!M12</f>
        <v>0</v>
      </c>
      <c r="H11" s="41">
        <f>EDSS!N12</f>
        <v>2</v>
      </c>
      <c r="I11" s="41">
        <f>EDSS!O12</f>
        <v>1</v>
      </c>
      <c r="J11" s="41">
        <f>EDSS!P12</f>
        <v>2</v>
      </c>
      <c r="K11" s="41">
        <f>EDSS!Q12</f>
        <v>2.5</v>
      </c>
      <c r="L11" s="171">
        <f>ABC!AI12</f>
        <v>63.75</v>
      </c>
      <c r="M11" s="41">
        <f>MFIS!AS12</f>
        <v>51</v>
      </c>
      <c r="N11" s="171">
        <f>MSWS!AA12</f>
        <v>55.000000000000007</v>
      </c>
      <c r="O11" s="172">
        <f>NSI!BU12</f>
        <v>103</v>
      </c>
    </row>
    <row r="12" spans="1:15" ht="17" x14ac:dyDescent="0.2">
      <c r="A12" s="173"/>
      <c r="B12" s="21"/>
      <c r="C12" s="175" t="s">
        <v>20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40"/>
      <c r="O12" s="36"/>
    </row>
    <row r="13" spans="1:15" ht="17" x14ac:dyDescent="0.2">
      <c r="A13" s="170">
        <v>43600</v>
      </c>
      <c r="B13" s="16">
        <v>1</v>
      </c>
      <c r="C13" s="17" t="s">
        <v>21</v>
      </c>
      <c r="D13" s="41">
        <f>EDSS!J14</f>
        <v>0</v>
      </c>
      <c r="E13" s="41">
        <f>EDSS!K14</f>
        <v>0</v>
      </c>
      <c r="F13" s="41">
        <f>EDSS!L14</f>
        <v>0</v>
      </c>
      <c r="G13" s="41">
        <f>EDSS!M14</f>
        <v>0</v>
      </c>
      <c r="H13" s="41">
        <f>EDSS!N14</f>
        <v>2</v>
      </c>
      <c r="I13" s="41">
        <f>EDSS!O14</f>
        <v>1</v>
      </c>
      <c r="J13" s="41">
        <f>EDSS!P14</f>
        <v>0</v>
      </c>
      <c r="K13" s="41">
        <f>EDSS!Q14</f>
        <v>2</v>
      </c>
      <c r="L13" s="171">
        <f>ABC!AI14</f>
        <v>82.8125</v>
      </c>
      <c r="M13" s="41">
        <f>MFIS!AS14</f>
        <v>18</v>
      </c>
      <c r="N13" s="171">
        <f>MSWS!AA14</f>
        <v>28.333333333333332</v>
      </c>
      <c r="O13" s="172">
        <f>NSI!BU14</f>
        <v>61</v>
      </c>
    </row>
    <row r="14" spans="1:15" ht="17" x14ac:dyDescent="0.2">
      <c r="A14" s="170">
        <v>43571</v>
      </c>
      <c r="B14" s="16">
        <v>0</v>
      </c>
      <c r="C14" s="17" t="s">
        <v>22</v>
      </c>
      <c r="D14" s="41">
        <f>EDSS!J15</f>
        <v>2</v>
      </c>
      <c r="E14" s="41">
        <f>EDSS!K15</f>
        <v>0</v>
      </c>
      <c r="F14" s="41">
        <f>EDSS!L15</f>
        <v>2</v>
      </c>
      <c r="G14" s="41">
        <f>EDSS!M15</f>
        <v>0</v>
      </c>
      <c r="H14" s="41">
        <f>EDSS!N15</f>
        <v>2</v>
      </c>
      <c r="I14" s="41">
        <f>EDSS!O15</f>
        <v>1</v>
      </c>
      <c r="J14" s="41">
        <f>EDSS!P15</f>
        <v>0</v>
      </c>
      <c r="K14" s="41">
        <f>EDSS!Q15</f>
        <v>3</v>
      </c>
      <c r="L14" s="171">
        <f>ABC!AI15</f>
        <v>70.625</v>
      </c>
      <c r="M14" s="41">
        <f>MFIS!AS15</f>
        <v>42</v>
      </c>
      <c r="N14" s="171">
        <f>MSWS!AA15</f>
        <v>53.333333333333336</v>
      </c>
      <c r="O14" s="172">
        <f>NSI!BU15</f>
        <v>67</v>
      </c>
    </row>
    <row r="15" spans="1:15" ht="17" x14ac:dyDescent="0.2">
      <c r="A15" s="63"/>
      <c r="B15" s="21"/>
      <c r="C15" s="175" t="s">
        <v>23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40"/>
      <c r="O15" s="36"/>
    </row>
    <row r="16" spans="1:15" ht="17" x14ac:dyDescent="0.2">
      <c r="A16" s="170">
        <v>43573</v>
      </c>
      <c r="B16" s="18">
        <v>0</v>
      </c>
      <c r="C16" s="17" t="s">
        <v>24</v>
      </c>
      <c r="D16" s="41">
        <f>EDSS!J17</f>
        <v>1</v>
      </c>
      <c r="E16" s="41">
        <f>EDSS!K17</f>
        <v>0</v>
      </c>
      <c r="F16" s="41">
        <f>EDSS!L17</f>
        <v>0</v>
      </c>
      <c r="G16" s="41">
        <f>EDSS!M17</f>
        <v>0</v>
      </c>
      <c r="H16" s="41">
        <f>EDSS!N17</f>
        <v>2</v>
      </c>
      <c r="I16" s="41">
        <f>EDSS!O17</f>
        <v>1</v>
      </c>
      <c r="J16" s="41">
        <f>EDSS!P17</f>
        <v>1</v>
      </c>
      <c r="K16" s="41">
        <f>EDSS!Q17</f>
        <v>2</v>
      </c>
      <c r="L16" s="171">
        <f>ABC!AI17</f>
        <v>77.5</v>
      </c>
      <c r="M16" s="41">
        <f>MFIS!AS17</f>
        <v>56</v>
      </c>
      <c r="N16" s="171">
        <f>MSWS!AA17</f>
        <v>41.666666666666671</v>
      </c>
      <c r="O16" s="172">
        <f>NSI!BU17</f>
        <v>66</v>
      </c>
    </row>
    <row r="17" spans="1:15" ht="17" x14ac:dyDescent="0.2">
      <c r="A17" s="63"/>
      <c r="B17" s="22"/>
      <c r="C17" s="175" t="s">
        <v>25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40"/>
      <c r="O17" s="36"/>
    </row>
    <row r="18" spans="1:15" ht="17" x14ac:dyDescent="0.2">
      <c r="A18" s="170">
        <v>43588</v>
      </c>
      <c r="B18" s="16">
        <v>1</v>
      </c>
      <c r="C18" s="17" t="s">
        <v>26</v>
      </c>
      <c r="D18" s="41">
        <f>EDSS!J19</f>
        <v>2</v>
      </c>
      <c r="E18" s="41">
        <f>EDSS!K19</f>
        <v>0</v>
      </c>
      <c r="F18" s="41">
        <f>EDSS!L19</f>
        <v>2</v>
      </c>
      <c r="G18" s="41">
        <f>EDSS!M19</f>
        <v>1</v>
      </c>
      <c r="H18" s="41">
        <f>EDSS!N19</f>
        <v>2</v>
      </c>
      <c r="I18" s="41">
        <f>EDSS!O19</f>
        <v>1</v>
      </c>
      <c r="J18" s="41">
        <f>EDSS!P19</f>
        <v>2</v>
      </c>
      <c r="K18" s="41">
        <f>EDSS!Q19</f>
        <v>6</v>
      </c>
      <c r="L18" s="171">
        <f>ABC!AI19</f>
        <v>58.125</v>
      </c>
      <c r="M18" s="41">
        <f>MFIS!AS19</f>
        <v>44</v>
      </c>
      <c r="N18" s="171">
        <f>MSWS!AA19</f>
        <v>85</v>
      </c>
      <c r="O18" s="172">
        <f>NSI!BU19</f>
        <v>53</v>
      </c>
    </row>
    <row r="19" spans="1:15" ht="17" x14ac:dyDescent="0.2">
      <c r="A19" s="170">
        <v>43207</v>
      </c>
      <c r="B19" s="16">
        <v>0</v>
      </c>
      <c r="C19" s="17" t="s">
        <v>27</v>
      </c>
      <c r="D19" s="41">
        <f>EDSS!J20</f>
        <v>1</v>
      </c>
      <c r="E19" s="41">
        <f>EDSS!K20</f>
        <v>0</v>
      </c>
      <c r="F19" s="41">
        <f>EDSS!L20</f>
        <v>2</v>
      </c>
      <c r="G19" s="41">
        <f>EDSS!M20</f>
        <v>2</v>
      </c>
      <c r="H19" s="41">
        <f>EDSS!N20</f>
        <v>2</v>
      </c>
      <c r="I19" s="41">
        <f>EDSS!O20</f>
        <v>1</v>
      </c>
      <c r="J19" s="41">
        <f>EDSS!P20</f>
        <v>2</v>
      </c>
      <c r="K19" s="41">
        <f>EDSS!Q20</f>
        <v>3</v>
      </c>
      <c r="L19" s="171">
        <f>ABC!AI20</f>
        <v>91.25</v>
      </c>
      <c r="M19" s="41">
        <f>MFIS!AS20</f>
        <v>33</v>
      </c>
      <c r="N19" s="171">
        <f>MSWS!AA20</f>
        <v>51.666666666666671</v>
      </c>
      <c r="O19" s="172">
        <f>NSI!BU20</f>
        <v>49</v>
      </c>
    </row>
    <row r="20" spans="1:15" ht="17" x14ac:dyDescent="0.2">
      <c r="A20" s="63"/>
      <c r="B20" s="21"/>
      <c r="C20" s="175" t="s">
        <v>28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40"/>
      <c r="O20" s="36"/>
    </row>
    <row r="21" spans="1:15" ht="17" x14ac:dyDescent="0.2">
      <c r="A21" s="170">
        <v>43595</v>
      </c>
      <c r="B21" s="18">
        <v>0</v>
      </c>
      <c r="C21" s="17" t="s">
        <v>29</v>
      </c>
      <c r="D21" s="41">
        <f>EDSS!J22</f>
        <v>0</v>
      </c>
      <c r="E21" s="41">
        <f>EDSS!K22</f>
        <v>0</v>
      </c>
      <c r="F21" s="41">
        <f>EDSS!L22</f>
        <v>0</v>
      </c>
      <c r="G21" s="41">
        <f>EDSS!M22</f>
        <v>0</v>
      </c>
      <c r="H21" s="41">
        <f>EDSS!N22</f>
        <v>1</v>
      </c>
      <c r="I21" s="41">
        <f>EDSS!O22</f>
        <v>0</v>
      </c>
      <c r="J21" s="41">
        <f>EDSS!P22</f>
        <v>0</v>
      </c>
      <c r="K21" s="41">
        <f>EDSS!Q22</f>
        <v>1</v>
      </c>
      <c r="L21" s="171">
        <f>ABC!AI22</f>
        <v>98.125</v>
      </c>
      <c r="M21" s="41">
        <f>MFIS!AS22</f>
        <v>16</v>
      </c>
      <c r="N21" s="171">
        <f>MSWS!AA22</f>
        <v>20</v>
      </c>
      <c r="O21" s="172">
        <f>NSI!BU22</f>
        <v>44</v>
      </c>
    </row>
    <row r="22" spans="1:15" ht="17" x14ac:dyDescent="0.2">
      <c r="A22" s="170">
        <v>43626</v>
      </c>
      <c r="B22" s="16">
        <v>1</v>
      </c>
      <c r="C22" s="17" t="s">
        <v>30</v>
      </c>
      <c r="D22" s="41">
        <f>EDSS!J23</f>
        <v>0</v>
      </c>
      <c r="E22" s="41">
        <f>EDSS!K23</f>
        <v>0</v>
      </c>
      <c r="F22" s="41">
        <f>EDSS!L23</f>
        <v>2</v>
      </c>
      <c r="G22" s="41">
        <f>EDSS!M23</f>
        <v>1</v>
      </c>
      <c r="H22" s="41">
        <f>EDSS!N23</f>
        <v>2</v>
      </c>
      <c r="I22" s="41">
        <f>EDSS!O23</f>
        <v>1</v>
      </c>
      <c r="J22" s="41">
        <f>EDSS!P23</f>
        <v>1</v>
      </c>
      <c r="K22" s="41">
        <f>EDSS!Q23</f>
        <v>2.5</v>
      </c>
      <c r="L22" s="171">
        <f>ABC!AI23</f>
        <v>64.375</v>
      </c>
      <c r="M22" s="41">
        <f>MFIS!AS23</f>
        <v>47</v>
      </c>
      <c r="N22" s="171">
        <f>MSWS!AA23</f>
        <v>56.666666666666664</v>
      </c>
      <c r="O22" s="172">
        <f>NSI!BU23</f>
        <v>64</v>
      </c>
    </row>
    <row r="23" spans="1:15" ht="17" x14ac:dyDescent="0.2">
      <c r="A23" s="170">
        <v>43634</v>
      </c>
      <c r="B23" s="16">
        <v>1</v>
      </c>
      <c r="C23" s="17" t="s">
        <v>31</v>
      </c>
      <c r="D23" s="41">
        <f>EDSS!J24</f>
        <v>0</v>
      </c>
      <c r="E23" s="41">
        <f>EDSS!K24</f>
        <v>0</v>
      </c>
      <c r="F23" s="41">
        <f>EDSS!L24</f>
        <v>2</v>
      </c>
      <c r="G23" s="41">
        <f>EDSS!M24</f>
        <v>0</v>
      </c>
      <c r="H23" s="41">
        <f>EDSS!N24</f>
        <v>2</v>
      </c>
      <c r="I23" s="41">
        <f>EDSS!O24</f>
        <v>4</v>
      </c>
      <c r="J23" s="41">
        <f>EDSS!P24</f>
        <v>1</v>
      </c>
      <c r="K23" s="41">
        <f>EDSS!Q24</f>
        <v>4</v>
      </c>
      <c r="L23" s="171">
        <f>ABC!AI24</f>
        <v>62.5</v>
      </c>
      <c r="M23" s="41">
        <f>MFIS!AS24</f>
        <v>57</v>
      </c>
      <c r="N23" s="171">
        <f>MSWS!AA24</f>
        <v>46.666666666666664</v>
      </c>
      <c r="O23" s="172">
        <f>NSI!BU24</f>
        <v>70</v>
      </c>
    </row>
    <row r="24" spans="1:15" ht="17" x14ac:dyDescent="0.2">
      <c r="A24" s="170">
        <v>43647</v>
      </c>
      <c r="B24" s="16">
        <v>1</v>
      </c>
      <c r="C24" s="17" t="s">
        <v>32</v>
      </c>
      <c r="D24" s="41">
        <f>EDSS!J25</f>
        <v>0</v>
      </c>
      <c r="E24" s="41">
        <f>EDSS!K25</f>
        <v>0</v>
      </c>
      <c r="F24" s="41">
        <f>EDSS!L25</f>
        <v>1</v>
      </c>
      <c r="G24" s="41">
        <f>EDSS!M25</f>
        <v>0</v>
      </c>
      <c r="H24" s="41">
        <f>EDSS!N25</f>
        <v>1</v>
      </c>
      <c r="I24" s="41">
        <f>EDSS!O25</f>
        <v>1</v>
      </c>
      <c r="J24" s="41">
        <f>EDSS!P25</f>
        <v>0</v>
      </c>
      <c r="K24" s="41">
        <f>EDSS!Q25</f>
        <v>1.5</v>
      </c>
      <c r="L24" s="171">
        <f>ABC!AI25</f>
        <v>91.875</v>
      </c>
      <c r="M24" s="41">
        <f>MFIS!AS25</f>
        <v>31</v>
      </c>
      <c r="N24" s="171">
        <f>MSWS!AA25</f>
        <v>20</v>
      </c>
      <c r="O24" s="172">
        <f>NSI!BU25</f>
        <v>54</v>
      </c>
    </row>
    <row r="25" spans="1:15" ht="17" x14ac:dyDescent="0.2">
      <c r="A25" s="170">
        <v>43641</v>
      </c>
      <c r="B25" s="16">
        <v>0</v>
      </c>
      <c r="C25" s="17" t="s">
        <v>33</v>
      </c>
      <c r="D25" s="41">
        <f>EDSS!J26</f>
        <v>0</v>
      </c>
      <c r="E25" s="41">
        <f>EDSS!K26</f>
        <v>0</v>
      </c>
      <c r="F25" s="41">
        <f>EDSS!L26</f>
        <v>0</v>
      </c>
      <c r="G25" s="41">
        <f>EDSS!M26</f>
        <v>0</v>
      </c>
      <c r="H25" s="41">
        <f>EDSS!N26</f>
        <v>1</v>
      </c>
      <c r="I25" s="41">
        <f>EDSS!O26</f>
        <v>0</v>
      </c>
      <c r="J25" s="41">
        <f>EDSS!P26</f>
        <v>0</v>
      </c>
      <c r="K25" s="41">
        <f>EDSS!Q26</f>
        <v>1</v>
      </c>
      <c r="L25" s="171">
        <f>ABC!AI26</f>
        <v>99.375</v>
      </c>
      <c r="M25" s="41">
        <f>MFIS!AS26</f>
        <v>2</v>
      </c>
      <c r="N25" s="171">
        <f>MSWS!AA26</f>
        <v>20</v>
      </c>
      <c r="O25" s="172">
        <f>NSI!BU26</f>
        <v>26</v>
      </c>
    </row>
    <row r="26" spans="1:15" ht="17" x14ac:dyDescent="0.2">
      <c r="A26" s="170">
        <v>43644</v>
      </c>
      <c r="B26" s="16">
        <v>1</v>
      </c>
      <c r="C26" s="17" t="s">
        <v>34</v>
      </c>
      <c r="D26" s="41">
        <f>EDSS!J27</f>
        <v>0</v>
      </c>
      <c r="E26" s="41">
        <f>EDSS!K27</f>
        <v>0</v>
      </c>
      <c r="F26" s="41">
        <f>EDSS!L27</f>
        <v>2</v>
      </c>
      <c r="G26" s="41">
        <f>EDSS!M27</f>
        <v>0</v>
      </c>
      <c r="H26" s="41">
        <f>EDSS!N27</f>
        <v>2</v>
      </c>
      <c r="I26" s="41">
        <f>EDSS!O27</f>
        <v>0</v>
      </c>
      <c r="J26" s="41">
        <f>EDSS!P27</f>
        <v>0</v>
      </c>
      <c r="K26" s="41">
        <f>EDSS!Q27</f>
        <v>2.5</v>
      </c>
      <c r="L26" s="171">
        <f>ABC!AI27</f>
        <v>83.75</v>
      </c>
      <c r="M26" s="41">
        <f>MFIS!AS27</f>
        <v>57</v>
      </c>
      <c r="N26" s="171">
        <f>MSWS!AA27</f>
        <v>55.000000000000007</v>
      </c>
      <c r="O26" s="172">
        <f>NSI!BU27</f>
        <v>0</v>
      </c>
    </row>
    <row r="27" spans="1:15" ht="17" x14ac:dyDescent="0.2">
      <c r="A27" s="63"/>
      <c r="B27" s="21"/>
      <c r="C27" s="175" t="s">
        <v>35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40"/>
      <c r="O27" s="36"/>
    </row>
    <row r="28" spans="1:15" x14ac:dyDescent="0.2">
      <c r="A28" s="63"/>
      <c r="B28" s="23"/>
      <c r="C28" s="23" t="s">
        <v>36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40"/>
      <c r="O28" s="36"/>
    </row>
    <row r="29" spans="1:15" x14ac:dyDescent="0.2">
      <c r="A29" s="65" t="s">
        <v>73</v>
      </c>
      <c r="B29" s="19">
        <v>1</v>
      </c>
      <c r="C29" s="19" t="s">
        <v>37</v>
      </c>
      <c r="D29" s="41">
        <f>EDSS!J30</f>
        <v>2</v>
      </c>
      <c r="E29" s="41">
        <f>EDSS!K30</f>
        <v>2</v>
      </c>
      <c r="F29" s="41">
        <f>EDSS!L30</f>
        <v>2</v>
      </c>
      <c r="G29" s="41">
        <f>EDSS!M30</f>
        <v>1</v>
      </c>
      <c r="H29" s="41">
        <f>EDSS!N30</f>
        <v>2</v>
      </c>
      <c r="I29" s="41">
        <f>EDSS!O30</f>
        <v>0</v>
      </c>
      <c r="J29" s="41">
        <f>EDSS!P30</f>
        <v>0</v>
      </c>
      <c r="K29" s="41">
        <f>EDSS!Q30</f>
        <v>3</v>
      </c>
      <c r="L29" s="171">
        <f>ABC!AI30</f>
        <v>75.625</v>
      </c>
      <c r="M29" s="41">
        <f>MFIS!AS30</f>
        <v>28</v>
      </c>
      <c r="N29" s="171">
        <f>MSWS!AA30</f>
        <v>53.333333333333336</v>
      </c>
      <c r="O29" s="172">
        <f>NSI!BU30</f>
        <v>39</v>
      </c>
    </row>
    <row r="30" spans="1:15" x14ac:dyDescent="0.2">
      <c r="A30" s="170">
        <v>43724</v>
      </c>
      <c r="B30" s="19">
        <v>1</v>
      </c>
      <c r="C30" s="19" t="s">
        <v>38</v>
      </c>
      <c r="D30" s="41">
        <f>EDSS!J31</f>
        <v>1</v>
      </c>
      <c r="E30" s="41">
        <f>EDSS!K31</f>
        <v>0</v>
      </c>
      <c r="F30" s="41">
        <f>EDSS!L31</f>
        <v>2</v>
      </c>
      <c r="G30" s="41">
        <f>EDSS!M31</f>
        <v>2</v>
      </c>
      <c r="H30" s="41">
        <f>EDSS!N31</f>
        <v>3</v>
      </c>
      <c r="I30" s="41">
        <f>EDSS!O31</f>
        <v>3</v>
      </c>
      <c r="J30" s="41">
        <f>EDSS!P31</f>
        <v>2</v>
      </c>
      <c r="K30" s="41">
        <f>EDSS!Q31</f>
        <v>4</v>
      </c>
      <c r="L30" s="171">
        <f>ABC!AI31</f>
        <v>54.375</v>
      </c>
      <c r="M30" s="41">
        <f>MFIS!AS31</f>
        <v>79</v>
      </c>
      <c r="N30" s="171">
        <f>MSWS!AA31</f>
        <v>61.666666666666671</v>
      </c>
      <c r="O30" s="172">
        <f>NSI!BU31</f>
        <v>93</v>
      </c>
    </row>
    <row r="31" spans="1:15" x14ac:dyDescent="0.2">
      <c r="A31" s="170">
        <v>43760</v>
      </c>
      <c r="B31" s="19">
        <v>1</v>
      </c>
      <c r="C31" s="19" t="s">
        <v>39</v>
      </c>
      <c r="D31" s="41">
        <f>EDSS!J32</f>
        <v>0</v>
      </c>
      <c r="E31" s="41">
        <f>EDSS!K32</f>
        <v>0</v>
      </c>
      <c r="F31" s="41">
        <f>EDSS!L32</f>
        <v>2</v>
      </c>
      <c r="G31" s="41">
        <f>EDSS!M32</f>
        <v>2</v>
      </c>
      <c r="H31" s="41">
        <f>EDSS!N32</f>
        <v>3</v>
      </c>
      <c r="I31" s="41">
        <f>EDSS!O32</f>
        <v>2</v>
      </c>
      <c r="J31" s="41">
        <f>EDSS!P32</f>
        <v>2</v>
      </c>
      <c r="K31" s="41">
        <f>EDSS!Q32</f>
        <v>4</v>
      </c>
      <c r="L31" s="171">
        <f>ABC!AI32</f>
        <v>80</v>
      </c>
      <c r="M31" s="41">
        <f>MFIS!AS32</f>
        <v>35</v>
      </c>
      <c r="N31" s="171">
        <f>MSWS!AA32</f>
        <v>43.333333333333336</v>
      </c>
      <c r="O31" s="172">
        <f>NSI!BU32</f>
        <v>68</v>
      </c>
    </row>
    <row r="32" spans="1:15" x14ac:dyDescent="0.2">
      <c r="A32" s="170">
        <v>43767</v>
      </c>
      <c r="B32" s="19">
        <v>1</v>
      </c>
      <c r="C32" s="19" t="s">
        <v>40</v>
      </c>
      <c r="D32" s="41">
        <f>EDSS!J33</f>
        <v>0</v>
      </c>
      <c r="E32" s="41">
        <f>EDSS!K33</f>
        <v>0</v>
      </c>
      <c r="F32" s="41">
        <f>EDSS!L33</f>
        <v>2</v>
      </c>
      <c r="G32" s="41">
        <f>EDSS!M33</f>
        <v>0</v>
      </c>
      <c r="H32" s="41">
        <f>EDSS!N33</f>
        <v>2</v>
      </c>
      <c r="I32" s="41">
        <f>EDSS!O33</f>
        <v>2</v>
      </c>
      <c r="J32" s="41">
        <f>EDSS!P33</f>
        <v>1</v>
      </c>
      <c r="K32" s="41">
        <f>EDSS!Q33</f>
        <v>3</v>
      </c>
      <c r="L32" s="171">
        <f>ABC!AI33</f>
        <v>63.75</v>
      </c>
      <c r="M32" s="41">
        <f>MFIS!AS33</f>
        <v>46</v>
      </c>
      <c r="N32" s="171">
        <f>MSWS!AA33</f>
        <v>0</v>
      </c>
      <c r="O32" s="172">
        <f>NSI!BU33</f>
        <v>67</v>
      </c>
    </row>
    <row r="33" spans="1:15" x14ac:dyDescent="0.2">
      <c r="A33" s="170">
        <v>43727</v>
      </c>
      <c r="B33" s="19">
        <v>0</v>
      </c>
      <c r="C33" s="19" t="s">
        <v>41</v>
      </c>
      <c r="D33" s="41">
        <f>EDSS!J34</f>
        <v>2</v>
      </c>
      <c r="E33" s="41">
        <f>EDSS!K34</f>
        <v>0</v>
      </c>
      <c r="F33" s="41">
        <f>EDSS!L34</f>
        <v>1</v>
      </c>
      <c r="G33" s="41">
        <f>EDSS!M34</f>
        <v>2</v>
      </c>
      <c r="H33" s="41">
        <f>EDSS!N34</f>
        <v>2</v>
      </c>
      <c r="I33" s="41">
        <f>EDSS!O34</f>
        <v>1</v>
      </c>
      <c r="J33" s="41">
        <f>EDSS!P34</f>
        <v>2</v>
      </c>
      <c r="K33" s="41">
        <f>EDSS!Q34</f>
        <v>3</v>
      </c>
      <c r="L33" s="171">
        <f>ABC!AI34</f>
        <v>78.75</v>
      </c>
      <c r="M33" s="41">
        <f>MFIS!AS34</f>
        <v>55</v>
      </c>
      <c r="N33" s="171">
        <f>MSWS!AA34</f>
        <v>55.000000000000007</v>
      </c>
      <c r="O33" s="172">
        <f>NSI!BU34</f>
        <v>56</v>
      </c>
    </row>
    <row r="34" spans="1:15" x14ac:dyDescent="0.2">
      <c r="A34" s="170">
        <v>43767</v>
      </c>
      <c r="B34" s="19">
        <v>0</v>
      </c>
      <c r="C34" s="19" t="s">
        <v>42</v>
      </c>
      <c r="D34" s="41">
        <f>EDSS!J35</f>
        <v>1</v>
      </c>
      <c r="E34" s="41">
        <f>EDSS!K35</f>
        <v>0</v>
      </c>
      <c r="F34" s="41">
        <f>EDSS!L35</f>
        <v>1</v>
      </c>
      <c r="G34" s="41">
        <f>EDSS!M35</f>
        <v>0</v>
      </c>
      <c r="H34" s="41">
        <f>EDSS!N35</f>
        <v>1</v>
      </c>
      <c r="I34" s="41">
        <f>EDSS!O35</f>
        <v>0</v>
      </c>
      <c r="J34" s="41">
        <f>EDSS!P35</f>
        <v>0</v>
      </c>
      <c r="K34" s="41">
        <f>EDSS!Q35</f>
        <v>1.5</v>
      </c>
      <c r="L34" s="171">
        <f>ABC!AI35</f>
        <v>100</v>
      </c>
      <c r="M34" s="41">
        <f>MFIS!AS35</f>
        <v>1</v>
      </c>
      <c r="N34" s="171">
        <f>MSWS!AA35</f>
        <v>23.333333333333332</v>
      </c>
      <c r="O34" s="172">
        <f>NSI!BU35</f>
        <v>17</v>
      </c>
    </row>
    <row r="35" spans="1:15" x14ac:dyDescent="0.2">
      <c r="A35" s="170">
        <v>43795</v>
      </c>
      <c r="B35" s="19">
        <v>0</v>
      </c>
      <c r="C35" s="19" t="s">
        <v>43</v>
      </c>
      <c r="D35" s="41">
        <f>EDSS!J36</f>
        <v>1</v>
      </c>
      <c r="E35" s="41">
        <f>EDSS!K36</f>
        <v>0</v>
      </c>
      <c r="F35" s="41">
        <f>EDSS!L36</f>
        <v>1</v>
      </c>
      <c r="G35" s="41">
        <f>EDSS!M36</f>
        <v>2</v>
      </c>
      <c r="H35" s="41">
        <f>EDSS!N36</f>
        <v>2</v>
      </c>
      <c r="I35" s="41">
        <f>EDSS!O36</f>
        <v>0</v>
      </c>
      <c r="J35" s="41">
        <f>EDSS!P36</f>
        <v>0</v>
      </c>
      <c r="K35" s="41">
        <f>EDSS!Q36</f>
        <v>2.5</v>
      </c>
      <c r="L35" s="171">
        <f>ABC!AI36</f>
        <v>70.625</v>
      </c>
      <c r="M35" s="41">
        <f>MFIS!AS36</f>
        <v>38</v>
      </c>
      <c r="N35" s="171">
        <f>MSWS!AA36</f>
        <v>30</v>
      </c>
      <c r="O35" s="172">
        <f>NSI!BU36</f>
        <v>57</v>
      </c>
    </row>
    <row r="36" spans="1:15" x14ac:dyDescent="0.2">
      <c r="A36" s="170">
        <v>43788</v>
      </c>
      <c r="B36" s="19">
        <v>1</v>
      </c>
      <c r="C36" s="19" t="s">
        <v>44</v>
      </c>
      <c r="D36" s="41">
        <f>EDSS!J37</f>
        <v>0</v>
      </c>
      <c r="E36" s="41">
        <f>EDSS!K37</f>
        <v>0</v>
      </c>
      <c r="F36" s="41">
        <f>EDSS!L37</f>
        <v>0</v>
      </c>
      <c r="G36" s="41">
        <f>EDSS!M37</f>
        <v>1</v>
      </c>
      <c r="H36" s="41">
        <f>EDSS!N37</f>
        <v>1</v>
      </c>
      <c r="I36" s="41">
        <f>EDSS!O37</f>
        <v>0</v>
      </c>
      <c r="J36" s="41">
        <f>EDSS!P37</f>
        <v>1</v>
      </c>
      <c r="K36" s="41">
        <f>EDSS!Q37</f>
        <v>1.5</v>
      </c>
      <c r="L36" s="171">
        <f>ABC!AI37</f>
        <v>98.75</v>
      </c>
      <c r="M36" s="41">
        <f>MFIS!AS37</f>
        <v>7</v>
      </c>
      <c r="N36" s="171">
        <f>MSWS!AA37</f>
        <v>21.666666666666668</v>
      </c>
      <c r="O36" s="172">
        <f>NSI!BU37</f>
        <v>44</v>
      </c>
    </row>
    <row r="37" spans="1:15" x14ac:dyDescent="0.2">
      <c r="A37" s="170">
        <v>43816</v>
      </c>
      <c r="B37" s="19">
        <v>0</v>
      </c>
      <c r="C37" s="19" t="s">
        <v>45</v>
      </c>
      <c r="D37" s="41">
        <f>EDSS!J38</f>
        <v>0</v>
      </c>
      <c r="E37" s="41">
        <f>EDSS!K38</f>
        <v>0</v>
      </c>
      <c r="F37" s="41">
        <f>EDSS!L38</f>
        <v>0</v>
      </c>
      <c r="G37" s="41">
        <f>EDSS!M38</f>
        <v>0</v>
      </c>
      <c r="H37" s="41">
        <f>EDSS!N38</f>
        <v>0</v>
      </c>
      <c r="I37" s="41">
        <f>EDSS!O38</f>
        <v>0</v>
      </c>
      <c r="J37" s="41">
        <f>EDSS!P38</f>
        <v>0</v>
      </c>
      <c r="K37" s="41">
        <f>EDSS!Q38</f>
        <v>2.5</v>
      </c>
      <c r="L37" s="171">
        <f>ABC!AI38</f>
        <v>100</v>
      </c>
      <c r="M37" s="41">
        <f>MFIS!AS38</f>
        <v>7</v>
      </c>
      <c r="N37" s="171">
        <f>MSWS!AA38</f>
        <v>20</v>
      </c>
      <c r="O37" s="172">
        <f>NSI!BU38</f>
        <v>2</v>
      </c>
    </row>
    <row r="38" spans="1:15" x14ac:dyDescent="0.2">
      <c r="A38" s="63"/>
      <c r="B38" s="23"/>
      <c r="C38" s="23" t="s">
        <v>46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40"/>
      <c r="O38" s="36"/>
    </row>
    <row r="39" spans="1:15" x14ac:dyDescent="0.2">
      <c r="A39" s="63"/>
      <c r="B39" s="23"/>
      <c r="C39" s="23" t="s">
        <v>47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40"/>
      <c r="O39" s="36"/>
    </row>
    <row r="40" spans="1:15" x14ac:dyDescent="0.2">
      <c r="A40" s="63"/>
      <c r="B40" s="23"/>
      <c r="C40" s="23" t="s">
        <v>48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40"/>
      <c r="O40" s="36"/>
    </row>
    <row r="41" spans="1:15" x14ac:dyDescent="0.2">
      <c r="A41" s="63"/>
      <c r="B41" s="23"/>
      <c r="C41" s="23" t="s">
        <v>49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40"/>
      <c r="O41" s="36"/>
    </row>
    <row r="42" spans="1:15" ht="17" thickBot="1" x14ac:dyDescent="0.25">
      <c r="A42" s="99"/>
      <c r="B42" s="54"/>
      <c r="C42" s="54" t="s">
        <v>50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174"/>
      <c r="O42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9260-CFF0-BA44-87D1-E65EF4949F7A}">
  <dimension ref="A1:O42"/>
  <sheetViews>
    <sheetView workbookViewId="0"/>
  </sheetViews>
  <sheetFormatPr baseColWidth="10" defaultRowHeight="16" x14ac:dyDescent="0.2"/>
  <cols>
    <col min="1" max="1" width="10.83203125" style="1"/>
    <col min="2" max="3" width="10.83203125" style="20"/>
    <col min="4" max="4" width="3.6640625" style="2" bestFit="1" customWidth="1"/>
    <col min="5" max="5" width="3.33203125" style="2" bestFit="1" customWidth="1"/>
    <col min="6" max="6" width="3.6640625" style="2" bestFit="1" customWidth="1"/>
    <col min="7" max="7" width="5.83203125" style="2" bestFit="1" customWidth="1"/>
    <col min="8" max="8" width="5" style="2" bestFit="1" customWidth="1"/>
    <col min="9" max="9" width="4.33203125" style="2" bestFit="1" customWidth="1"/>
    <col min="10" max="10" width="7" style="2" bestFit="1" customWidth="1"/>
    <col min="11" max="11" width="7.33203125" style="2" bestFit="1" customWidth="1"/>
    <col min="12" max="12" width="5.6640625" style="2" bestFit="1" customWidth="1"/>
    <col min="13" max="13" width="5.33203125" style="2" bestFit="1" customWidth="1"/>
    <col min="14" max="14" width="6.6640625" style="2" bestFit="1" customWidth="1"/>
    <col min="15" max="15" width="4" style="2" bestFit="1" customWidth="1"/>
  </cols>
  <sheetData>
    <row r="1" spans="1:15" s="9" customFormat="1" ht="35" thickBot="1" x14ac:dyDescent="0.25">
      <c r="A1" s="62" t="s">
        <v>72</v>
      </c>
      <c r="B1" s="30" t="s">
        <v>2</v>
      </c>
      <c r="C1" s="30" t="s">
        <v>0</v>
      </c>
      <c r="D1" s="167" t="s">
        <v>71</v>
      </c>
      <c r="E1" s="167" t="s">
        <v>67</v>
      </c>
      <c r="F1" s="167" t="s">
        <v>68</v>
      </c>
      <c r="G1" s="167" t="s">
        <v>69</v>
      </c>
      <c r="H1" s="167" t="s">
        <v>70</v>
      </c>
      <c r="I1" s="167" t="s">
        <v>60</v>
      </c>
      <c r="J1" s="167" t="s">
        <v>61</v>
      </c>
      <c r="K1" s="167" t="s">
        <v>56</v>
      </c>
      <c r="L1" s="167" t="s">
        <v>8</v>
      </c>
      <c r="M1" s="167" t="s">
        <v>57</v>
      </c>
      <c r="N1" s="167" t="s">
        <v>58</v>
      </c>
      <c r="O1" s="168" t="s">
        <v>59</v>
      </c>
    </row>
    <row r="2" spans="1:15" ht="17" x14ac:dyDescent="0.2">
      <c r="A2" s="176"/>
      <c r="B2" s="21">
        <v>0</v>
      </c>
      <c r="C2" s="175" t="s">
        <v>9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8"/>
    </row>
    <row r="3" spans="1:15" ht="17" x14ac:dyDescent="0.2">
      <c r="A3" s="170">
        <v>43627</v>
      </c>
      <c r="B3" s="16">
        <v>0</v>
      </c>
      <c r="C3" s="17" t="s">
        <v>1</v>
      </c>
      <c r="D3" s="86">
        <f>EDSS!R4</f>
        <v>1</v>
      </c>
      <c r="E3" s="86">
        <f>EDSS!S4</f>
        <v>0</v>
      </c>
      <c r="F3" s="86">
        <f>EDSS!T4</f>
        <v>1</v>
      </c>
      <c r="G3" s="86">
        <f>EDSS!U4</f>
        <v>1</v>
      </c>
      <c r="H3" s="86">
        <f>EDSS!V4</f>
        <v>2</v>
      </c>
      <c r="I3" s="86">
        <f>EDSS!W4</f>
        <v>4</v>
      </c>
      <c r="J3" s="86">
        <f>EDSS!X4</f>
        <v>1</v>
      </c>
      <c r="K3" s="86">
        <f>EDSS!Y4</f>
        <v>4.5</v>
      </c>
      <c r="L3" s="179">
        <f>ABC!AZ4</f>
        <v>92.5</v>
      </c>
      <c r="M3" s="86">
        <f>MFIS!BO4</f>
        <v>36</v>
      </c>
      <c r="N3" s="179">
        <f>MSWS!AN4</f>
        <v>50</v>
      </c>
      <c r="O3" s="110">
        <f>NSI!DE4</f>
        <v>54</v>
      </c>
    </row>
    <row r="4" spans="1:15" ht="17" x14ac:dyDescent="0.2">
      <c r="A4" s="170">
        <v>43585</v>
      </c>
      <c r="B4" s="16">
        <v>0</v>
      </c>
      <c r="C4" s="17" t="s">
        <v>12</v>
      </c>
      <c r="D4" s="86">
        <f>EDSS!R5</f>
        <v>0</v>
      </c>
      <c r="E4" s="86">
        <f>EDSS!S5</f>
        <v>0</v>
      </c>
      <c r="F4" s="86">
        <f>EDSS!T5</f>
        <v>0</v>
      </c>
      <c r="G4" s="86">
        <f>EDSS!U5</f>
        <v>0</v>
      </c>
      <c r="H4" s="86">
        <f>EDSS!V5</f>
        <v>0</v>
      </c>
      <c r="I4" s="86">
        <f>EDSS!W5</f>
        <v>0</v>
      </c>
      <c r="J4" s="86">
        <f>EDSS!X5</f>
        <v>0</v>
      </c>
      <c r="K4" s="86">
        <f>EDSS!Y5</f>
        <v>0</v>
      </c>
      <c r="L4" s="179">
        <f>ABC!AZ5</f>
        <v>94</v>
      </c>
      <c r="M4" s="86">
        <f>MFIS!BO5</f>
        <v>0</v>
      </c>
      <c r="N4" s="179">
        <f>MSWS!AN5</f>
        <v>48.333333333333336</v>
      </c>
      <c r="O4" s="110">
        <f>NSI!DE5</f>
        <v>39</v>
      </c>
    </row>
    <row r="5" spans="1:15" ht="17" x14ac:dyDescent="0.2">
      <c r="A5" s="170">
        <v>43622</v>
      </c>
      <c r="B5" s="16">
        <v>1</v>
      </c>
      <c r="C5" s="17" t="s">
        <v>13</v>
      </c>
      <c r="D5" s="86">
        <f>EDSS!R6</f>
        <v>1</v>
      </c>
      <c r="E5" s="86">
        <f>EDSS!S6</f>
        <v>0</v>
      </c>
      <c r="F5" s="86">
        <f>EDSS!T6</f>
        <v>2</v>
      </c>
      <c r="G5" s="86">
        <f>EDSS!U6</f>
        <v>1</v>
      </c>
      <c r="H5" s="86">
        <f>EDSS!V6</f>
        <v>2</v>
      </c>
      <c r="I5" s="86">
        <f>EDSS!W6</f>
        <v>0</v>
      </c>
      <c r="J5" s="86">
        <f>EDSS!X6</f>
        <v>0</v>
      </c>
      <c r="K5" s="86">
        <f>EDSS!Y6</f>
        <v>5</v>
      </c>
      <c r="L5" s="179">
        <f>ABC!AZ6</f>
        <v>63.125</v>
      </c>
      <c r="M5" s="86">
        <f>MFIS!BO6</f>
        <v>36</v>
      </c>
      <c r="N5" s="179">
        <f>MSWS!AN6</f>
        <v>76.666666666666671</v>
      </c>
      <c r="O5" s="110">
        <f>NSI!DE6</f>
        <v>49</v>
      </c>
    </row>
    <row r="6" spans="1:15" ht="17" x14ac:dyDescent="0.2">
      <c r="A6" s="170">
        <v>43627</v>
      </c>
      <c r="B6" s="16">
        <v>1</v>
      </c>
      <c r="C6" s="17" t="s">
        <v>14</v>
      </c>
      <c r="D6" s="86">
        <f>EDSS!R7</f>
        <v>0</v>
      </c>
      <c r="E6" s="86">
        <f>EDSS!S7</f>
        <v>0</v>
      </c>
      <c r="F6" s="86">
        <f>EDSS!T7</f>
        <v>2</v>
      </c>
      <c r="G6" s="86">
        <f>EDSS!U7</f>
        <v>0</v>
      </c>
      <c r="H6" s="86">
        <f>EDSS!V7</f>
        <v>1</v>
      </c>
      <c r="I6" s="86">
        <f>EDSS!W7</f>
        <v>0</v>
      </c>
      <c r="J6" s="86">
        <f>EDSS!X7</f>
        <v>0</v>
      </c>
      <c r="K6" s="86">
        <f>EDSS!Y7</f>
        <v>2</v>
      </c>
      <c r="L6" s="179">
        <f>ABC!AZ7</f>
        <v>96.875</v>
      </c>
      <c r="M6" s="86">
        <f>MFIS!BO7</f>
        <v>18</v>
      </c>
      <c r="N6" s="179">
        <f>MSWS!AN7</f>
        <v>21.666666666666668</v>
      </c>
      <c r="O6" s="110">
        <f>NSI!DE7</f>
        <v>70</v>
      </c>
    </row>
    <row r="7" spans="1:15" ht="17" x14ac:dyDescent="0.2">
      <c r="A7" s="63"/>
      <c r="B7" s="21"/>
      <c r="C7" s="175" t="s">
        <v>15</v>
      </c>
      <c r="D7" s="83"/>
      <c r="E7" s="83"/>
      <c r="F7" s="83"/>
      <c r="G7" s="83"/>
      <c r="H7" s="83"/>
      <c r="I7" s="83"/>
      <c r="J7" s="83"/>
      <c r="K7" s="83"/>
      <c r="L7" s="83"/>
      <c r="M7" s="83"/>
      <c r="N7" s="180"/>
      <c r="O7" s="109"/>
    </row>
    <row r="8" spans="1:15" ht="17" x14ac:dyDescent="0.2">
      <c r="A8" s="63"/>
      <c r="B8" s="21"/>
      <c r="C8" s="175" t="s">
        <v>16</v>
      </c>
      <c r="D8" s="83"/>
      <c r="E8" s="83"/>
      <c r="F8" s="83"/>
      <c r="G8" s="83"/>
      <c r="H8" s="83"/>
      <c r="I8" s="83"/>
      <c r="J8" s="83"/>
      <c r="K8" s="83"/>
      <c r="L8" s="180"/>
      <c r="M8" s="83"/>
      <c r="N8" s="180"/>
      <c r="O8" s="109"/>
    </row>
    <row r="9" spans="1:15" ht="17" x14ac:dyDescent="0.2">
      <c r="A9" s="63"/>
      <c r="B9" s="21"/>
      <c r="C9" s="175" t="s">
        <v>17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180"/>
      <c r="O9" s="109"/>
    </row>
    <row r="10" spans="1:15" ht="17" x14ac:dyDescent="0.2">
      <c r="A10" s="63"/>
      <c r="B10" s="21"/>
      <c r="C10" s="175" t="s">
        <v>18</v>
      </c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80"/>
      <c r="O10" s="109"/>
    </row>
    <row r="11" spans="1:15" ht="17" x14ac:dyDescent="0.2">
      <c r="A11" s="170">
        <v>43692</v>
      </c>
      <c r="B11" s="16">
        <v>0</v>
      </c>
      <c r="C11" s="17" t="s">
        <v>19</v>
      </c>
      <c r="D11" s="86">
        <f>EDSS!R12</f>
        <v>0</v>
      </c>
      <c r="E11" s="86">
        <f>EDSS!S12</f>
        <v>0</v>
      </c>
      <c r="F11" s="86">
        <f>EDSS!T12</f>
        <v>1</v>
      </c>
      <c r="G11" s="86">
        <f>EDSS!U12</f>
        <v>0</v>
      </c>
      <c r="H11" s="86">
        <f>EDSS!V12</f>
        <v>1</v>
      </c>
      <c r="I11" s="86">
        <f>EDSS!W12</f>
        <v>0</v>
      </c>
      <c r="J11" s="86">
        <f>EDSS!X12</f>
        <v>2</v>
      </c>
      <c r="K11" s="86">
        <f>EDSS!Y12</f>
        <v>2</v>
      </c>
      <c r="L11" s="179">
        <f>ABC!AZ12</f>
        <v>67.5</v>
      </c>
      <c r="M11" s="86">
        <f>MFIS!BO12</f>
        <v>57</v>
      </c>
      <c r="N11" s="179">
        <f>MSWS!AN12</f>
        <v>53.333333333333336</v>
      </c>
      <c r="O11" s="110">
        <f>NSI!DE12</f>
        <v>71</v>
      </c>
    </row>
    <row r="12" spans="1:15" ht="17" x14ac:dyDescent="0.2">
      <c r="A12" s="63"/>
      <c r="B12" s="21"/>
      <c r="C12" s="175" t="s">
        <v>20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80"/>
      <c r="O12" s="109"/>
    </row>
    <row r="13" spans="1:15" ht="17" x14ac:dyDescent="0.2">
      <c r="A13" s="170">
        <v>43751</v>
      </c>
      <c r="B13" s="16">
        <v>0</v>
      </c>
      <c r="C13" s="17" t="s">
        <v>21</v>
      </c>
      <c r="D13" s="86">
        <f>EDSS!R14</f>
        <v>0</v>
      </c>
      <c r="E13" s="86">
        <f>EDSS!S14</f>
        <v>0</v>
      </c>
      <c r="F13" s="86">
        <f>EDSS!T14</f>
        <v>2</v>
      </c>
      <c r="G13" s="86">
        <f>EDSS!U14</f>
        <v>0</v>
      </c>
      <c r="H13" s="86">
        <f>EDSS!V14</f>
        <v>2</v>
      </c>
      <c r="I13" s="86">
        <f>EDSS!W14</f>
        <v>0</v>
      </c>
      <c r="J13" s="86">
        <f>EDSS!X14</f>
        <v>0</v>
      </c>
      <c r="K13" s="86">
        <f>EDSS!Y14</f>
        <v>2.5</v>
      </c>
      <c r="L13" s="179">
        <f>ABC!AZ14</f>
        <v>53.75</v>
      </c>
      <c r="M13" s="86">
        <f>MFIS!BO14</f>
        <v>18</v>
      </c>
      <c r="N13" s="179">
        <f>MSWS!AN14</f>
        <v>30</v>
      </c>
      <c r="O13" s="110">
        <f>NSI!DE14</f>
        <v>63</v>
      </c>
    </row>
    <row r="14" spans="1:15" ht="17" x14ac:dyDescent="0.2">
      <c r="A14" s="170">
        <v>43817</v>
      </c>
      <c r="B14" s="16">
        <v>0</v>
      </c>
      <c r="C14" s="17" t="s">
        <v>22</v>
      </c>
      <c r="D14" s="86">
        <f>EDSS!R15</f>
        <v>2</v>
      </c>
      <c r="E14" s="86">
        <f>EDSS!S15</f>
        <v>0</v>
      </c>
      <c r="F14" s="86">
        <f>EDSS!T15</f>
        <v>2</v>
      </c>
      <c r="G14" s="86">
        <f>EDSS!U15</f>
        <v>0</v>
      </c>
      <c r="H14" s="86">
        <f>EDSS!V15</f>
        <v>1</v>
      </c>
      <c r="I14" s="86">
        <f>EDSS!W15</f>
        <v>1</v>
      </c>
      <c r="J14" s="86">
        <f>EDSS!X15</f>
        <v>0</v>
      </c>
      <c r="K14" s="86">
        <f>EDSS!Y15</f>
        <v>2.5</v>
      </c>
      <c r="L14" s="179">
        <f>ABC!AZ15</f>
        <v>80.625</v>
      </c>
      <c r="M14" s="86">
        <f>MFIS!BO15</f>
        <v>43</v>
      </c>
      <c r="N14" s="179">
        <f>MSWS!AN15</f>
        <v>33.333333333333329</v>
      </c>
      <c r="O14" s="110">
        <f>NSI!DE15</f>
        <v>80</v>
      </c>
    </row>
    <row r="15" spans="1:15" ht="18" customHeight="1" x14ac:dyDescent="0.2">
      <c r="A15" s="63"/>
      <c r="B15" s="21"/>
      <c r="C15" s="175" t="s">
        <v>23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180"/>
      <c r="O15" s="109"/>
    </row>
    <row r="16" spans="1:15" ht="17" x14ac:dyDescent="0.2">
      <c r="A16" s="170">
        <v>43761</v>
      </c>
      <c r="B16" s="18">
        <v>0</v>
      </c>
      <c r="C16" s="17" t="s">
        <v>24</v>
      </c>
      <c r="D16" s="86">
        <f>EDSS!R17</f>
        <v>0</v>
      </c>
      <c r="E16" s="86">
        <f>EDSS!S17</f>
        <v>0</v>
      </c>
      <c r="F16" s="86">
        <f>EDSS!T17</f>
        <v>0</v>
      </c>
      <c r="G16" s="86">
        <f>EDSS!U17</f>
        <v>1</v>
      </c>
      <c r="H16" s="86">
        <f>EDSS!V17</f>
        <v>2</v>
      </c>
      <c r="I16" s="86">
        <f>EDSS!W17</f>
        <v>0</v>
      </c>
      <c r="J16" s="86">
        <f>EDSS!X17</f>
        <v>0</v>
      </c>
      <c r="K16" s="86">
        <f>EDSS!Y17</f>
        <v>2</v>
      </c>
      <c r="L16" s="179">
        <f>ABC!AZ17</f>
        <v>71.25</v>
      </c>
      <c r="M16" s="86">
        <f>MFIS!BO17</f>
        <v>50</v>
      </c>
      <c r="N16" s="179">
        <f>MSWS!AN17</f>
        <v>45</v>
      </c>
      <c r="O16" s="110">
        <f>NSI!DE17</f>
        <v>60</v>
      </c>
    </row>
    <row r="17" spans="1:15" ht="17" x14ac:dyDescent="0.2">
      <c r="A17" s="63"/>
      <c r="B17" s="22"/>
      <c r="C17" s="175" t="s">
        <v>25</v>
      </c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80"/>
      <c r="O17" s="109"/>
    </row>
    <row r="18" spans="1:15" ht="17" x14ac:dyDescent="0.2">
      <c r="A18" s="181">
        <v>43783</v>
      </c>
      <c r="B18" s="20">
        <v>1</v>
      </c>
      <c r="C18" s="17" t="s">
        <v>26</v>
      </c>
      <c r="D18" s="86">
        <f>EDSS!R19</f>
        <v>0</v>
      </c>
      <c r="E18" s="86">
        <f>EDSS!S19</f>
        <v>0</v>
      </c>
      <c r="F18" s="86">
        <f>EDSS!T19</f>
        <v>2</v>
      </c>
      <c r="G18" s="86">
        <f>EDSS!U19</f>
        <v>1</v>
      </c>
      <c r="H18" s="86">
        <f>EDSS!V19</f>
        <v>1</v>
      </c>
      <c r="I18" s="86">
        <f>EDSS!W19</f>
        <v>1</v>
      </c>
      <c r="J18" s="86">
        <f>EDSS!X19</f>
        <v>0</v>
      </c>
      <c r="K18" s="86">
        <f>EDSS!Y19</f>
        <v>6</v>
      </c>
      <c r="L18" s="179">
        <f>ABC!AZ19</f>
        <v>39.375</v>
      </c>
      <c r="M18" s="86">
        <f>MFIS!BO19</f>
        <v>38</v>
      </c>
      <c r="N18" s="179">
        <f>MSWS!AN19</f>
        <v>91.666666666666657</v>
      </c>
      <c r="O18" s="110">
        <f>NSI!DE19</f>
        <v>40</v>
      </c>
    </row>
    <row r="19" spans="1:15" ht="17" x14ac:dyDescent="0.2">
      <c r="A19" s="170">
        <v>43817</v>
      </c>
      <c r="B19" s="16">
        <v>1</v>
      </c>
      <c r="C19" s="17" t="s">
        <v>27</v>
      </c>
      <c r="D19" s="86">
        <f>EDSS!R20</f>
        <v>1</v>
      </c>
      <c r="E19" s="86">
        <f>EDSS!S20</f>
        <v>0</v>
      </c>
      <c r="F19" s="86">
        <f>EDSS!T20</f>
        <v>2</v>
      </c>
      <c r="G19" s="86">
        <f>EDSS!U20</f>
        <v>1</v>
      </c>
      <c r="H19" s="86">
        <f>EDSS!V20</f>
        <v>2</v>
      </c>
      <c r="I19" s="86">
        <f>EDSS!W20</f>
        <v>1</v>
      </c>
      <c r="J19" s="86">
        <f>EDSS!X20</f>
        <v>2</v>
      </c>
      <c r="K19" s="86">
        <f>EDSS!Y20</f>
        <v>3</v>
      </c>
      <c r="L19" s="179">
        <f>ABC!AZ20</f>
        <v>81.875</v>
      </c>
      <c r="M19" s="86">
        <f>MFIS!BO20</f>
        <v>36</v>
      </c>
      <c r="N19" s="179">
        <f>MSWS!AN20</f>
        <v>60</v>
      </c>
      <c r="O19" s="110">
        <f>NSI!DE20</f>
        <v>53</v>
      </c>
    </row>
    <row r="20" spans="1:15" ht="17" x14ac:dyDescent="0.2">
      <c r="A20" s="63"/>
      <c r="B20" s="21"/>
      <c r="C20" s="175" t="s">
        <v>28</v>
      </c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180"/>
      <c r="O20" s="109"/>
    </row>
    <row r="21" spans="1:15" ht="17" x14ac:dyDescent="0.2">
      <c r="A21" s="170">
        <v>43732</v>
      </c>
      <c r="B21" s="18">
        <v>0</v>
      </c>
      <c r="C21" s="17" t="s">
        <v>29</v>
      </c>
      <c r="D21" s="86">
        <f>EDSS!R22</f>
        <v>0</v>
      </c>
      <c r="E21" s="86">
        <f>EDSS!S22</f>
        <v>0</v>
      </c>
      <c r="F21" s="86">
        <f>EDSS!T22</f>
        <v>0</v>
      </c>
      <c r="G21" s="86">
        <f>EDSS!U22</f>
        <v>0</v>
      </c>
      <c r="H21" s="86">
        <f>EDSS!V22</f>
        <v>2</v>
      </c>
      <c r="I21" s="86">
        <f>EDSS!W22</f>
        <v>0</v>
      </c>
      <c r="J21" s="86">
        <f>EDSS!X22</f>
        <v>1</v>
      </c>
      <c r="K21" s="86">
        <f>EDSS!Y22</f>
        <v>2</v>
      </c>
      <c r="L21" s="179">
        <f>ABC!AZ22</f>
        <v>98.75</v>
      </c>
      <c r="M21" s="86">
        <f>MFIS!BO22</f>
        <v>37</v>
      </c>
      <c r="N21" s="179">
        <f>MSWS!AN22</f>
        <v>23.333333333333332</v>
      </c>
      <c r="O21" s="110">
        <f>NSI!DE22</f>
        <v>58</v>
      </c>
    </row>
    <row r="22" spans="1:15" ht="17" x14ac:dyDescent="0.2">
      <c r="A22" s="170">
        <v>43815</v>
      </c>
      <c r="B22" s="16">
        <v>1</v>
      </c>
      <c r="C22" s="17" t="s">
        <v>30</v>
      </c>
      <c r="D22" s="86">
        <f>EDSS!R23</f>
        <v>2</v>
      </c>
      <c r="E22" s="86">
        <f>EDSS!S23</f>
        <v>0</v>
      </c>
      <c r="F22" s="86">
        <f>EDSS!T23</f>
        <v>2</v>
      </c>
      <c r="G22" s="86">
        <f>EDSS!U23</f>
        <v>1</v>
      </c>
      <c r="H22" s="86">
        <f>EDSS!V23</f>
        <v>2</v>
      </c>
      <c r="I22" s="86">
        <f>EDSS!W23</f>
        <v>0</v>
      </c>
      <c r="J22" s="86">
        <f>EDSS!X23</f>
        <v>1</v>
      </c>
      <c r="K22" s="86">
        <f>EDSS!Y23</f>
        <v>3</v>
      </c>
      <c r="L22" s="179">
        <f>ABC!AZ23</f>
        <v>60</v>
      </c>
      <c r="M22" s="86">
        <f>MFIS!BO23</f>
        <v>40</v>
      </c>
      <c r="N22" s="179">
        <f>MSWS!AN23</f>
        <v>63.333333333333329</v>
      </c>
      <c r="O22" s="110">
        <f>NSI!DE23</f>
        <v>0</v>
      </c>
    </row>
    <row r="23" spans="1:15" ht="17" x14ac:dyDescent="0.2">
      <c r="A23" s="170">
        <v>43795</v>
      </c>
      <c r="B23" s="16">
        <v>0</v>
      </c>
      <c r="C23" s="17" t="s">
        <v>31</v>
      </c>
      <c r="D23" s="86">
        <f>EDSS!R24</f>
        <v>1</v>
      </c>
      <c r="E23" s="86">
        <f>EDSS!S24</f>
        <v>0</v>
      </c>
      <c r="F23" s="86">
        <f>EDSS!T24</f>
        <v>0</v>
      </c>
      <c r="G23" s="86">
        <f>EDSS!U24</f>
        <v>1</v>
      </c>
      <c r="H23" s="86">
        <f>EDSS!V24</f>
        <v>2</v>
      </c>
      <c r="I23" s="86">
        <f>EDSS!W24</f>
        <v>1</v>
      </c>
      <c r="J23" s="86">
        <f>EDSS!X24</f>
        <v>2</v>
      </c>
      <c r="K23" s="86">
        <f>EDSS!Y24</f>
        <v>2.5</v>
      </c>
      <c r="L23" s="179">
        <f>ABC!AZ24</f>
        <v>58.75</v>
      </c>
      <c r="M23" s="86">
        <f>MFIS!BO24</f>
        <v>57</v>
      </c>
      <c r="N23" s="179">
        <f>MSWS!AN24</f>
        <v>45</v>
      </c>
      <c r="O23" s="110">
        <f>NSI!DE24</f>
        <v>73</v>
      </c>
    </row>
    <row r="24" spans="1:15" ht="17" x14ac:dyDescent="0.2">
      <c r="A24" s="170">
        <v>43815</v>
      </c>
      <c r="B24" s="16">
        <v>0</v>
      </c>
      <c r="C24" s="17" t="s">
        <v>32</v>
      </c>
      <c r="D24" s="86">
        <f>EDSS!R25</f>
        <v>1</v>
      </c>
      <c r="E24" s="86">
        <f>EDSS!S25</f>
        <v>0</v>
      </c>
      <c r="F24" s="86">
        <f>EDSS!T25</f>
        <v>1</v>
      </c>
      <c r="G24" s="86">
        <f>EDSS!U25</f>
        <v>1</v>
      </c>
      <c r="H24" s="86">
        <f>EDSS!V25</f>
        <v>2</v>
      </c>
      <c r="I24" s="86">
        <f>EDSS!W25</f>
        <v>2</v>
      </c>
      <c r="J24" s="86">
        <f>EDSS!X25</f>
        <v>0</v>
      </c>
      <c r="K24" s="86">
        <f>EDSS!Y25</f>
        <v>2.5</v>
      </c>
      <c r="L24" s="179">
        <f>ABC!AZ25</f>
        <v>96.25</v>
      </c>
      <c r="M24" s="86">
        <f>MFIS!BO25</f>
        <v>25</v>
      </c>
      <c r="N24" s="179">
        <f>MSWS!AN25</f>
        <v>20</v>
      </c>
      <c r="O24" s="110">
        <f>NSI!DE25</f>
        <v>47</v>
      </c>
    </row>
    <row r="25" spans="1:15" ht="17" x14ac:dyDescent="0.2">
      <c r="A25" s="63"/>
      <c r="B25" s="21"/>
      <c r="C25" s="175" t="s">
        <v>33</v>
      </c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80"/>
      <c r="O25" s="109"/>
    </row>
    <row r="26" spans="1:15" ht="17" x14ac:dyDescent="0.2">
      <c r="A26" s="170">
        <v>43872</v>
      </c>
      <c r="B26" s="16">
        <v>1</v>
      </c>
      <c r="C26" s="17" t="s">
        <v>34</v>
      </c>
      <c r="D26" s="86">
        <f>EDSS!R27</f>
        <v>0</v>
      </c>
      <c r="E26" s="86">
        <f>EDSS!S27</f>
        <v>0</v>
      </c>
      <c r="F26" s="86">
        <f>EDSS!T27</f>
        <v>0</v>
      </c>
      <c r="G26" s="86">
        <f>EDSS!U27</f>
        <v>0</v>
      </c>
      <c r="H26" s="86">
        <f>EDSS!V27</f>
        <v>0</v>
      </c>
      <c r="I26" s="86">
        <f>EDSS!W27</f>
        <v>0</v>
      </c>
      <c r="J26" s="86">
        <f>EDSS!X27</f>
        <v>0</v>
      </c>
      <c r="K26" s="86">
        <f>EDSS!Y27</f>
        <v>2.5</v>
      </c>
      <c r="L26" s="179">
        <f>ABC!AZ27</f>
        <v>92.5</v>
      </c>
      <c r="M26" s="86">
        <f>MFIS!BO27</f>
        <v>63</v>
      </c>
      <c r="N26" s="179">
        <f>MSWS!AN27</f>
        <v>45</v>
      </c>
      <c r="O26" s="110">
        <f>NSI!DE27</f>
        <v>46</v>
      </c>
    </row>
    <row r="27" spans="1:15" ht="17" x14ac:dyDescent="0.2">
      <c r="A27" s="63"/>
      <c r="B27" s="21"/>
      <c r="C27" s="175" t="s">
        <v>35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80"/>
      <c r="O27" s="109"/>
    </row>
    <row r="28" spans="1:15" x14ac:dyDescent="0.2">
      <c r="A28" s="63"/>
      <c r="B28" s="23"/>
      <c r="C28" s="23" t="s">
        <v>36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80"/>
      <c r="O28" s="109"/>
    </row>
    <row r="29" spans="1:15" x14ac:dyDescent="0.2">
      <c r="A29" s="63"/>
      <c r="B29" s="23"/>
      <c r="C29" s="23" t="s">
        <v>37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80"/>
      <c r="O29" s="109"/>
    </row>
    <row r="30" spans="1:15" x14ac:dyDescent="0.2">
      <c r="A30" s="63"/>
      <c r="B30" s="23"/>
      <c r="C30" s="23" t="s">
        <v>38</v>
      </c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80"/>
      <c r="O30" s="109"/>
    </row>
    <row r="31" spans="1:15" x14ac:dyDescent="0.2">
      <c r="A31" s="63"/>
      <c r="B31" s="23"/>
      <c r="C31" s="23" t="s">
        <v>39</v>
      </c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180"/>
      <c r="O31" s="109"/>
    </row>
    <row r="32" spans="1:15" x14ac:dyDescent="0.2">
      <c r="A32" s="63"/>
      <c r="B32" s="23"/>
      <c r="C32" s="23" t="s">
        <v>40</v>
      </c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80"/>
      <c r="O32" s="109"/>
    </row>
    <row r="33" spans="1:15" x14ac:dyDescent="0.2">
      <c r="A33" s="63"/>
      <c r="B33" s="23"/>
      <c r="C33" s="23" t="s">
        <v>41</v>
      </c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80"/>
      <c r="O33" s="109"/>
    </row>
    <row r="34" spans="1:15" x14ac:dyDescent="0.2">
      <c r="A34" s="63"/>
      <c r="B34" s="23"/>
      <c r="C34" s="23" t="s">
        <v>42</v>
      </c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80"/>
      <c r="O34" s="109"/>
    </row>
    <row r="35" spans="1:15" x14ac:dyDescent="0.2">
      <c r="A35" s="63"/>
      <c r="B35" s="23"/>
      <c r="C35" s="23" t="s">
        <v>43</v>
      </c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80"/>
      <c r="O35" s="109"/>
    </row>
    <row r="36" spans="1:15" x14ac:dyDescent="0.2">
      <c r="A36" s="63"/>
      <c r="B36" s="23"/>
      <c r="C36" s="23" t="s">
        <v>44</v>
      </c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180"/>
      <c r="O36" s="109"/>
    </row>
    <row r="37" spans="1:15" x14ac:dyDescent="0.2">
      <c r="A37" s="63"/>
      <c r="B37" s="23"/>
      <c r="C37" s="23" t="s">
        <v>45</v>
      </c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180"/>
      <c r="O37" s="109"/>
    </row>
    <row r="38" spans="1:15" x14ac:dyDescent="0.2">
      <c r="A38" s="63"/>
      <c r="B38" s="23"/>
      <c r="C38" s="23" t="s">
        <v>46</v>
      </c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180"/>
      <c r="O38" s="109"/>
    </row>
    <row r="39" spans="1:15" x14ac:dyDescent="0.2">
      <c r="A39" s="63"/>
      <c r="B39" s="23"/>
      <c r="C39" s="23" t="s">
        <v>47</v>
      </c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180"/>
      <c r="O39" s="109"/>
    </row>
    <row r="40" spans="1:15" x14ac:dyDescent="0.2">
      <c r="A40" s="63"/>
      <c r="B40" s="23"/>
      <c r="C40" s="23" t="s">
        <v>48</v>
      </c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180"/>
      <c r="O40" s="109"/>
    </row>
    <row r="41" spans="1:15" x14ac:dyDescent="0.2">
      <c r="A41" s="63"/>
      <c r="B41" s="23"/>
      <c r="C41" s="23" t="s">
        <v>49</v>
      </c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180"/>
      <c r="O41" s="109"/>
    </row>
    <row r="42" spans="1:15" ht="17" thickBot="1" x14ac:dyDescent="0.25">
      <c r="A42" s="99"/>
      <c r="B42" s="54"/>
      <c r="C42" s="54" t="s">
        <v>50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82"/>
      <c r="O42" s="1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BAE8-CCD0-3D4B-8F33-5A520B8AB61E}">
  <dimension ref="A1:O42"/>
  <sheetViews>
    <sheetView workbookViewId="0"/>
  </sheetViews>
  <sheetFormatPr baseColWidth="10" defaultRowHeight="16" x14ac:dyDescent="0.2"/>
  <cols>
    <col min="1" max="1" width="10.83203125" style="1"/>
    <col min="2" max="3" width="10.83203125" style="20"/>
    <col min="4" max="4" width="3.6640625" style="1" bestFit="1" customWidth="1"/>
    <col min="5" max="5" width="3.33203125" style="1" bestFit="1" customWidth="1"/>
    <col min="6" max="6" width="3.6640625" style="1" bestFit="1" customWidth="1"/>
    <col min="7" max="7" width="5.83203125" style="1" bestFit="1" customWidth="1"/>
    <col min="8" max="8" width="5" style="1" bestFit="1" customWidth="1"/>
    <col min="9" max="9" width="4.33203125" style="1" bestFit="1" customWidth="1"/>
    <col min="10" max="10" width="7" style="1" bestFit="1" customWidth="1"/>
    <col min="11" max="11" width="7.33203125" style="1" bestFit="1" customWidth="1"/>
    <col min="12" max="12" width="8.1640625" style="1" bestFit="1" customWidth="1"/>
    <col min="13" max="13" width="5.33203125" style="1" bestFit="1" customWidth="1"/>
    <col min="14" max="14" width="6.6640625" style="1" bestFit="1" customWidth="1"/>
    <col min="15" max="15" width="4" style="1" bestFit="1" customWidth="1"/>
  </cols>
  <sheetData>
    <row r="1" spans="1:15" s="9" customFormat="1" ht="34" x14ac:dyDescent="0.2">
      <c r="A1" s="8" t="s">
        <v>72</v>
      </c>
      <c r="B1" s="24" t="s">
        <v>2</v>
      </c>
      <c r="C1" s="24" t="s">
        <v>0</v>
      </c>
      <c r="D1" s="120" t="s">
        <v>71</v>
      </c>
      <c r="E1" s="120" t="s">
        <v>67</v>
      </c>
      <c r="F1" s="120" t="s">
        <v>68</v>
      </c>
      <c r="G1" s="120" t="s">
        <v>69</v>
      </c>
      <c r="H1" s="120" t="s">
        <v>70</v>
      </c>
      <c r="I1" s="120" t="s">
        <v>60</v>
      </c>
      <c r="J1" s="120" t="s">
        <v>61</v>
      </c>
      <c r="K1" s="120" t="s">
        <v>56</v>
      </c>
      <c r="L1" s="120" t="s">
        <v>8</v>
      </c>
      <c r="M1" s="120" t="s">
        <v>57</v>
      </c>
      <c r="N1" s="120" t="s">
        <v>58</v>
      </c>
      <c r="O1" s="120" t="s">
        <v>59</v>
      </c>
    </row>
    <row r="2" spans="1:15" ht="17" x14ac:dyDescent="0.2">
      <c r="A2" s="4"/>
      <c r="B2" s="21">
        <v>0</v>
      </c>
      <c r="C2" s="175" t="s">
        <v>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17" x14ac:dyDescent="0.2">
      <c r="A3" s="6">
        <v>43839</v>
      </c>
      <c r="B3" s="16">
        <v>1</v>
      </c>
      <c r="C3" s="17" t="s">
        <v>1</v>
      </c>
      <c r="D3" s="1">
        <f>EDSS!Z4</f>
        <v>0</v>
      </c>
      <c r="E3" s="1">
        <f>EDSS!AA4</f>
        <v>0</v>
      </c>
      <c r="F3" s="1">
        <f>EDSS!AB4</f>
        <v>2</v>
      </c>
      <c r="G3" s="1">
        <f>EDSS!AC4</f>
        <v>0</v>
      </c>
      <c r="H3" s="1">
        <f>EDSS!AD4</f>
        <v>3</v>
      </c>
      <c r="I3" s="1">
        <f>EDSS!AE4</f>
        <v>3</v>
      </c>
      <c r="J3" s="1">
        <f>EDSS!AF4</f>
        <v>0</v>
      </c>
      <c r="K3" s="1">
        <f>EDSS!AG4</f>
        <v>3.5</v>
      </c>
      <c r="L3" s="3">
        <f>ABC!BQ4</f>
        <v>97.8125</v>
      </c>
      <c r="M3" s="1">
        <f>MFIS!CK4</f>
        <v>33</v>
      </c>
      <c r="N3" s="3">
        <f>MSWS!BA4</f>
        <v>36.666666666666664</v>
      </c>
      <c r="O3" s="1">
        <f>NSI!EO4</f>
        <v>36</v>
      </c>
    </row>
    <row r="4" spans="1:15" ht="17" x14ac:dyDescent="0.2">
      <c r="A4" s="4"/>
      <c r="B4" s="21"/>
      <c r="C4" s="175" t="s">
        <v>12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17" x14ac:dyDescent="0.2">
      <c r="A5" s="6">
        <v>43795</v>
      </c>
      <c r="B5" s="16">
        <v>0</v>
      </c>
      <c r="C5" s="17" t="s">
        <v>13</v>
      </c>
      <c r="D5" s="1">
        <f>EDSS!Z6</f>
        <v>2</v>
      </c>
      <c r="E5" s="1">
        <f>EDSS!AA6</f>
        <v>0</v>
      </c>
      <c r="F5" s="1">
        <f>EDSS!AB6</f>
        <v>2</v>
      </c>
      <c r="G5" s="1">
        <f>EDSS!AC6</f>
        <v>0</v>
      </c>
      <c r="H5" s="1">
        <f>EDSS!AD6</f>
        <v>1</v>
      </c>
      <c r="I5" s="1">
        <f>EDSS!AE6</f>
        <v>0</v>
      </c>
      <c r="J5" s="1">
        <f>EDSS!AF6</f>
        <v>0</v>
      </c>
      <c r="K5" s="1">
        <f>EDSS!AG6</f>
        <v>2.5</v>
      </c>
      <c r="L5" s="3">
        <f>ABC!BQ6</f>
        <v>61.875</v>
      </c>
      <c r="M5" s="1">
        <f>MFIS!CK6</f>
        <v>35</v>
      </c>
      <c r="N5" s="3">
        <f>MSWS!BA6</f>
        <v>76.666666666666671</v>
      </c>
      <c r="O5" s="1">
        <f>NSI!EO6</f>
        <v>48</v>
      </c>
    </row>
    <row r="6" spans="1:15" ht="17" x14ac:dyDescent="0.2">
      <c r="A6" s="6">
        <v>43787</v>
      </c>
      <c r="B6" s="16">
        <v>0</v>
      </c>
      <c r="C6" s="17" t="s">
        <v>14</v>
      </c>
      <c r="D6" s="1">
        <f>EDSS!Z7</f>
        <v>1</v>
      </c>
      <c r="E6" s="1">
        <f>EDSS!AA7</f>
        <v>0</v>
      </c>
      <c r="F6" s="1">
        <f>EDSS!AB7</f>
        <v>1</v>
      </c>
      <c r="G6" s="1">
        <f>EDSS!AC7</f>
        <v>0</v>
      </c>
      <c r="H6" s="1">
        <f>EDSS!AD7</f>
        <v>2</v>
      </c>
      <c r="I6" s="1">
        <f>EDSS!AE7</f>
        <v>0</v>
      </c>
      <c r="J6" s="1">
        <f>EDSS!AF7</f>
        <v>2</v>
      </c>
      <c r="K6" s="1">
        <f>EDSS!AG7</f>
        <v>2.5</v>
      </c>
      <c r="L6" s="3">
        <f>ABC!BQ7</f>
        <v>90</v>
      </c>
      <c r="M6" s="1">
        <f>MFIS!CK7</f>
        <v>36</v>
      </c>
      <c r="N6" s="3">
        <f>MSWS!BA7</f>
        <v>28.333333333333332</v>
      </c>
      <c r="O6" s="1">
        <f>NSI!EO7</f>
        <v>65</v>
      </c>
    </row>
    <row r="7" spans="1:15" ht="17" x14ac:dyDescent="0.2">
      <c r="A7" s="4"/>
      <c r="B7" s="21"/>
      <c r="C7" s="175" t="s">
        <v>15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7" x14ac:dyDescent="0.2">
      <c r="A8" s="4"/>
      <c r="B8" s="21"/>
      <c r="C8" s="175" t="s">
        <v>16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ht="17" x14ac:dyDescent="0.2">
      <c r="A9" s="4"/>
      <c r="B9" s="21"/>
      <c r="C9" s="175" t="s">
        <v>17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17" x14ac:dyDescent="0.2">
      <c r="A10" s="4"/>
      <c r="B10" s="21"/>
      <c r="C10" s="175" t="s">
        <v>18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ht="17" x14ac:dyDescent="0.2">
      <c r="A11" s="4"/>
      <c r="B11" s="21"/>
      <c r="C11" s="175" t="s">
        <v>19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ht="17" x14ac:dyDescent="0.2">
      <c r="A12" s="4"/>
      <c r="B12" s="21"/>
      <c r="C12" s="175" t="s">
        <v>20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17" x14ac:dyDescent="0.2">
      <c r="A13" s="4"/>
      <c r="B13" s="21"/>
      <c r="C13" s="175" t="s">
        <v>21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ht="17" x14ac:dyDescent="0.2">
      <c r="A14" s="4"/>
      <c r="B14" s="21"/>
      <c r="C14" s="175" t="s">
        <v>22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7" x14ac:dyDescent="0.2">
      <c r="A15" s="4"/>
      <c r="B15" s="21"/>
      <c r="C15" s="175" t="s">
        <v>23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7" x14ac:dyDescent="0.2">
      <c r="A16" s="4"/>
      <c r="B16" s="22"/>
      <c r="C16" s="175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" x14ac:dyDescent="0.2">
      <c r="A17" s="4"/>
      <c r="B17" s="22"/>
      <c r="C17" s="175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ht="17" x14ac:dyDescent="0.2">
      <c r="A18" s="4"/>
      <c r="B18" s="21"/>
      <c r="C18" s="175" t="s">
        <v>26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ht="17" x14ac:dyDescent="0.2">
      <c r="A19" s="4"/>
      <c r="B19" s="21"/>
      <c r="C19" s="175" t="s">
        <v>27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7" x14ac:dyDescent="0.2">
      <c r="A20" s="4"/>
      <c r="B20" s="21"/>
      <c r="C20" s="175" t="s">
        <v>28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7" x14ac:dyDescent="0.2">
      <c r="A21" s="4"/>
      <c r="B21" s="22"/>
      <c r="C21" s="175" t="s">
        <v>29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7" x14ac:dyDescent="0.2">
      <c r="A22" s="4"/>
      <c r="B22" s="21"/>
      <c r="C22" s="175" t="s">
        <v>30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7" x14ac:dyDescent="0.2">
      <c r="A23" s="4"/>
      <c r="B23" s="21"/>
      <c r="C23" s="175" t="s">
        <v>31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17" x14ac:dyDescent="0.2">
      <c r="A24" s="4"/>
      <c r="B24" s="21"/>
      <c r="C24" s="175" t="s">
        <v>32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17" x14ac:dyDescent="0.2">
      <c r="A25" s="4"/>
      <c r="B25" s="21"/>
      <c r="C25" s="175" t="s">
        <v>33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17" x14ac:dyDescent="0.2">
      <c r="A26" s="4"/>
      <c r="B26" s="21"/>
      <c r="C26" s="175" t="s">
        <v>34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17" x14ac:dyDescent="0.2">
      <c r="A27" s="4"/>
      <c r="B27" s="21"/>
      <c r="C27" s="175" t="s">
        <v>35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">
      <c r="A28" s="4"/>
      <c r="B28" s="23"/>
      <c r="C28" s="23" t="s">
        <v>36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">
      <c r="A29" s="4"/>
      <c r="B29" s="23"/>
      <c r="C29" s="23" t="s">
        <v>37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">
      <c r="A30" s="4"/>
      <c r="B30" s="23"/>
      <c r="C30" s="23" t="s">
        <v>38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">
      <c r="A31" s="4"/>
      <c r="B31" s="23"/>
      <c r="C31" s="23" t="s">
        <v>39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">
      <c r="A32" s="4"/>
      <c r="B32" s="23"/>
      <c r="C32" s="23" t="s">
        <v>40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">
      <c r="A33" s="4"/>
      <c r="B33" s="23"/>
      <c r="C33" s="23" t="s">
        <v>41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">
      <c r="A34" s="4"/>
      <c r="B34" s="23"/>
      <c r="C34" s="23" t="s">
        <v>42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">
      <c r="A35" s="4"/>
      <c r="B35" s="23"/>
      <c r="C35" s="23" t="s">
        <v>43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">
      <c r="A36" s="4"/>
      <c r="B36" s="23"/>
      <c r="C36" s="23" t="s">
        <v>44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">
      <c r="A37" s="4"/>
      <c r="B37" s="23"/>
      <c r="C37" s="23" t="s">
        <v>45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">
      <c r="A38" s="4"/>
      <c r="B38" s="23"/>
      <c r="C38" s="23" t="s">
        <v>46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">
      <c r="A39" s="4"/>
      <c r="B39" s="23"/>
      <c r="C39" s="23" t="s">
        <v>47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">
      <c r="A40" s="4"/>
      <c r="B40" s="23"/>
      <c r="C40" s="23" t="s">
        <v>48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">
      <c r="A41" s="4"/>
      <c r="B41" s="23"/>
      <c r="C41" s="23" t="s">
        <v>49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">
      <c r="B42" s="19"/>
      <c r="C42" s="19" t="s">
        <v>50</v>
      </c>
      <c r="O4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58BD-9939-E342-819B-C75B555BB0D7}">
  <dimension ref="A1:AG43"/>
  <sheetViews>
    <sheetView workbookViewId="0">
      <selection activeCell="M6" sqref="M6"/>
    </sheetView>
  </sheetViews>
  <sheetFormatPr baseColWidth="10" defaultRowHeight="16" x14ac:dyDescent="0.2"/>
  <cols>
    <col min="1" max="1" width="10.83203125" style="10"/>
    <col min="2" max="2" width="7.83203125" style="10" customWidth="1"/>
    <col min="3" max="3" width="11.33203125" style="10" customWidth="1"/>
    <col min="4" max="5" width="10.6640625" style="10" customWidth="1"/>
    <col min="6" max="6" width="8.5" style="10" customWidth="1"/>
    <col min="7" max="7" width="7.5" style="10" customWidth="1"/>
    <col min="8" max="8" width="9.1640625" style="10" customWidth="1"/>
    <col min="9" max="9" width="7.33203125" style="11" customWidth="1"/>
    <col min="10" max="10" width="6.1640625" style="10" bestFit="1" customWidth="1"/>
    <col min="11" max="11" width="9.6640625" style="10" bestFit="1" customWidth="1"/>
    <col min="12" max="12" width="9.33203125" style="10" bestFit="1" customWidth="1"/>
    <col min="13" max="13" width="9.5" style="10" bestFit="1" customWidth="1"/>
    <col min="14" max="14" width="7.5" style="10" bestFit="1" customWidth="1"/>
    <col min="15" max="15" width="7.33203125" style="10" customWidth="1"/>
    <col min="16" max="16" width="9.6640625" style="10" customWidth="1"/>
    <col min="17" max="17" width="6.5" style="11" bestFit="1" customWidth="1"/>
    <col min="18" max="18" width="6.1640625" style="10" bestFit="1" customWidth="1"/>
    <col min="19" max="19" width="9.6640625" style="10" bestFit="1" customWidth="1"/>
    <col min="20" max="20" width="9.33203125" style="10" bestFit="1" customWidth="1"/>
    <col min="21" max="21" width="9.5" style="10" bestFit="1" customWidth="1"/>
    <col min="22" max="22" width="7.5" style="10" bestFit="1" customWidth="1"/>
    <col min="23" max="23" width="7.83203125" style="10" customWidth="1"/>
    <col min="24" max="24" width="9.1640625" style="10" customWidth="1"/>
    <col min="25" max="25" width="6.5" style="11" bestFit="1" customWidth="1"/>
    <col min="26" max="26" width="6.1640625" style="10" bestFit="1" customWidth="1"/>
    <col min="27" max="27" width="9.6640625" style="10" bestFit="1" customWidth="1"/>
    <col min="28" max="29" width="9.5" style="10" bestFit="1" customWidth="1"/>
    <col min="30" max="30" width="7.6640625" style="10" bestFit="1" customWidth="1"/>
    <col min="31" max="31" width="7.1640625" style="10" customWidth="1"/>
    <col min="32" max="32" width="8.6640625" style="10" customWidth="1"/>
    <col min="33" max="33" width="6.5" style="14" bestFit="1" customWidth="1"/>
    <col min="34" max="16384" width="10.83203125" style="7"/>
  </cols>
  <sheetData>
    <row r="1" spans="1:33" s="91" customFormat="1" x14ac:dyDescent="0.2">
      <c r="A1" s="186" t="s">
        <v>0</v>
      </c>
      <c r="B1" s="183" t="s">
        <v>74</v>
      </c>
      <c r="C1" s="184"/>
      <c r="D1" s="184"/>
      <c r="E1" s="184"/>
      <c r="F1" s="184"/>
      <c r="G1" s="184"/>
      <c r="H1" s="184"/>
      <c r="I1" s="185"/>
      <c r="J1" s="183" t="s">
        <v>75</v>
      </c>
      <c r="K1" s="184"/>
      <c r="L1" s="184"/>
      <c r="M1" s="184"/>
      <c r="N1" s="184"/>
      <c r="O1" s="184"/>
      <c r="P1" s="184"/>
      <c r="Q1" s="185"/>
      <c r="R1" s="183" t="s">
        <v>76</v>
      </c>
      <c r="S1" s="184"/>
      <c r="T1" s="184"/>
      <c r="U1" s="184"/>
      <c r="V1" s="184"/>
      <c r="W1" s="184"/>
      <c r="X1" s="184"/>
      <c r="Y1" s="185"/>
      <c r="Z1" s="183" t="s">
        <v>77</v>
      </c>
      <c r="AA1" s="184"/>
      <c r="AB1" s="184"/>
      <c r="AC1" s="184"/>
      <c r="AD1" s="184"/>
      <c r="AE1" s="184"/>
      <c r="AF1" s="184"/>
      <c r="AG1" s="185"/>
    </row>
    <row r="2" spans="1:33" s="121" customFormat="1" ht="35" customHeight="1" thickBot="1" x14ac:dyDescent="0.25">
      <c r="A2" s="187"/>
      <c r="B2" s="125" t="s">
        <v>52</v>
      </c>
      <c r="C2" s="123" t="s">
        <v>53</v>
      </c>
      <c r="D2" s="123" t="s">
        <v>5</v>
      </c>
      <c r="E2" s="123" t="s">
        <v>7</v>
      </c>
      <c r="F2" s="123" t="s">
        <v>6</v>
      </c>
      <c r="G2" s="123" t="s">
        <v>54</v>
      </c>
      <c r="H2" s="123" t="s">
        <v>55</v>
      </c>
      <c r="I2" s="124" t="s">
        <v>51</v>
      </c>
      <c r="J2" s="125" t="s">
        <v>52</v>
      </c>
      <c r="K2" s="123" t="s">
        <v>53</v>
      </c>
      <c r="L2" s="123" t="s">
        <v>5</v>
      </c>
      <c r="M2" s="123" t="s">
        <v>7</v>
      </c>
      <c r="N2" s="123" t="s">
        <v>6</v>
      </c>
      <c r="O2" s="123" t="s">
        <v>54</v>
      </c>
      <c r="P2" s="123" t="s">
        <v>55</v>
      </c>
      <c r="Q2" s="124" t="s">
        <v>51</v>
      </c>
      <c r="R2" s="125" t="s">
        <v>52</v>
      </c>
      <c r="S2" s="123" t="s">
        <v>53</v>
      </c>
      <c r="T2" s="123" t="s">
        <v>5</v>
      </c>
      <c r="U2" s="123" t="s">
        <v>7</v>
      </c>
      <c r="V2" s="123" t="s">
        <v>6</v>
      </c>
      <c r="W2" s="123" t="s">
        <v>54</v>
      </c>
      <c r="X2" s="123" t="s">
        <v>55</v>
      </c>
      <c r="Y2" s="124" t="s">
        <v>51</v>
      </c>
      <c r="Z2" s="125" t="s">
        <v>52</v>
      </c>
      <c r="AA2" s="123" t="s">
        <v>53</v>
      </c>
      <c r="AB2" s="123" t="s">
        <v>5</v>
      </c>
      <c r="AC2" s="123" t="s">
        <v>7</v>
      </c>
      <c r="AD2" s="123" t="s">
        <v>6</v>
      </c>
      <c r="AE2" s="123" t="s">
        <v>54</v>
      </c>
      <c r="AF2" s="123" t="s">
        <v>55</v>
      </c>
      <c r="AG2" s="124" t="s">
        <v>51</v>
      </c>
    </row>
    <row r="3" spans="1:33" s="15" customFormat="1" ht="17" x14ac:dyDescent="0.2">
      <c r="A3" s="122" t="s">
        <v>9</v>
      </c>
      <c r="B3" s="126">
        <v>2</v>
      </c>
      <c r="C3" s="127">
        <v>0</v>
      </c>
      <c r="D3" s="127">
        <v>1</v>
      </c>
      <c r="E3" s="127">
        <v>0</v>
      </c>
      <c r="F3" s="127">
        <v>2</v>
      </c>
      <c r="G3" s="127">
        <v>1</v>
      </c>
      <c r="H3" s="127">
        <v>0</v>
      </c>
      <c r="I3" s="128">
        <v>2.5</v>
      </c>
      <c r="J3" s="129"/>
      <c r="K3" s="130"/>
      <c r="L3" s="130"/>
      <c r="M3" s="130"/>
      <c r="N3" s="130"/>
      <c r="O3" s="130"/>
      <c r="P3" s="130"/>
      <c r="Q3" s="131"/>
      <c r="R3" s="129"/>
      <c r="S3" s="130"/>
      <c r="T3" s="130"/>
      <c r="U3" s="130"/>
      <c r="V3" s="130"/>
      <c r="W3" s="130"/>
      <c r="X3" s="130"/>
      <c r="Y3" s="131"/>
      <c r="Z3" s="129"/>
      <c r="AA3" s="130"/>
      <c r="AB3" s="130"/>
      <c r="AC3" s="130"/>
      <c r="AD3" s="130"/>
      <c r="AE3" s="130"/>
      <c r="AF3" s="130"/>
      <c r="AG3" s="131"/>
    </row>
    <row r="4" spans="1:33" x14ac:dyDescent="0.2">
      <c r="A4" s="102" t="s">
        <v>1</v>
      </c>
      <c r="B4" s="33">
        <v>1</v>
      </c>
      <c r="C4" s="20">
        <v>0</v>
      </c>
      <c r="D4" s="20">
        <v>1</v>
      </c>
      <c r="E4" s="20">
        <v>1</v>
      </c>
      <c r="F4" s="20">
        <v>2</v>
      </c>
      <c r="G4" s="20">
        <v>4</v>
      </c>
      <c r="H4" s="20">
        <v>1</v>
      </c>
      <c r="I4" s="58">
        <v>4.5</v>
      </c>
      <c r="J4" s="33">
        <v>1</v>
      </c>
      <c r="K4" s="20">
        <v>0</v>
      </c>
      <c r="L4" s="20">
        <v>1</v>
      </c>
      <c r="M4" s="20">
        <v>1</v>
      </c>
      <c r="N4" s="20">
        <v>2</v>
      </c>
      <c r="O4" s="20">
        <v>4</v>
      </c>
      <c r="P4" s="20">
        <v>1</v>
      </c>
      <c r="Q4" s="58">
        <v>4.5</v>
      </c>
      <c r="R4" s="33">
        <v>1</v>
      </c>
      <c r="S4" s="20">
        <v>0</v>
      </c>
      <c r="T4" s="20">
        <v>1</v>
      </c>
      <c r="U4" s="20">
        <v>1</v>
      </c>
      <c r="V4" s="20">
        <v>2</v>
      </c>
      <c r="W4" s="20">
        <v>4</v>
      </c>
      <c r="X4" s="20">
        <v>1</v>
      </c>
      <c r="Y4" s="58">
        <v>4.5</v>
      </c>
      <c r="Z4" s="33">
        <v>0</v>
      </c>
      <c r="AA4" s="20">
        <v>0</v>
      </c>
      <c r="AB4" s="20">
        <v>2</v>
      </c>
      <c r="AC4" s="20">
        <v>0</v>
      </c>
      <c r="AD4" s="20">
        <v>3</v>
      </c>
      <c r="AE4" s="20">
        <v>3</v>
      </c>
      <c r="AF4" s="20">
        <v>0</v>
      </c>
      <c r="AG4" s="133">
        <v>3.5</v>
      </c>
    </row>
    <row r="5" spans="1:33" x14ac:dyDescent="0.2">
      <c r="A5" s="102" t="s">
        <v>12</v>
      </c>
      <c r="B5" s="33">
        <v>0</v>
      </c>
      <c r="C5" s="20">
        <v>0</v>
      </c>
      <c r="D5" s="20">
        <v>0</v>
      </c>
      <c r="E5" s="20">
        <v>0</v>
      </c>
      <c r="F5" s="20">
        <v>1</v>
      </c>
      <c r="G5" s="20">
        <v>1</v>
      </c>
      <c r="H5" s="20">
        <v>0</v>
      </c>
      <c r="I5" s="58">
        <v>1.5</v>
      </c>
      <c r="J5" s="63"/>
      <c r="K5" s="34"/>
      <c r="L5" s="34"/>
      <c r="M5" s="34"/>
      <c r="N5" s="34"/>
      <c r="O5" s="34"/>
      <c r="P5" s="34"/>
      <c r="Q5" s="79"/>
      <c r="R5" s="63"/>
      <c r="S5" s="34"/>
      <c r="T5" s="34"/>
      <c r="U5" s="34"/>
      <c r="V5" s="34"/>
      <c r="W5" s="34"/>
      <c r="X5" s="34"/>
      <c r="Y5" s="79"/>
      <c r="Z5" s="63"/>
      <c r="AA5" s="34"/>
      <c r="AB5" s="34"/>
      <c r="AC5" s="34"/>
      <c r="AD5" s="34"/>
      <c r="AE5" s="34"/>
      <c r="AF5" s="34"/>
      <c r="AG5" s="134"/>
    </row>
    <row r="6" spans="1:33" x14ac:dyDescent="0.2">
      <c r="A6" s="102" t="s">
        <v>13</v>
      </c>
      <c r="B6" s="33">
        <v>1</v>
      </c>
      <c r="C6" s="20">
        <v>0</v>
      </c>
      <c r="D6" s="20">
        <v>2</v>
      </c>
      <c r="E6" s="20">
        <v>2</v>
      </c>
      <c r="F6" s="20">
        <v>1</v>
      </c>
      <c r="G6" s="20">
        <v>0</v>
      </c>
      <c r="H6" s="20">
        <v>1</v>
      </c>
      <c r="I6" s="58">
        <v>5</v>
      </c>
      <c r="J6" s="33">
        <v>0</v>
      </c>
      <c r="K6" s="20">
        <v>0</v>
      </c>
      <c r="L6" s="20">
        <v>2</v>
      </c>
      <c r="M6" s="20">
        <v>1</v>
      </c>
      <c r="N6" s="20">
        <v>3</v>
      </c>
      <c r="O6" s="20">
        <v>0</v>
      </c>
      <c r="P6" s="20">
        <v>1</v>
      </c>
      <c r="Q6" s="58">
        <v>4.5</v>
      </c>
      <c r="R6" s="33">
        <v>1</v>
      </c>
      <c r="S6" s="20">
        <v>0</v>
      </c>
      <c r="T6" s="20">
        <v>2</v>
      </c>
      <c r="U6" s="20">
        <v>1</v>
      </c>
      <c r="V6" s="20">
        <v>2</v>
      </c>
      <c r="W6" s="20">
        <v>0</v>
      </c>
      <c r="X6" s="20">
        <v>0</v>
      </c>
      <c r="Y6" s="58">
        <v>5</v>
      </c>
      <c r="Z6" s="33">
        <v>2</v>
      </c>
      <c r="AA6" s="20">
        <v>0</v>
      </c>
      <c r="AB6" s="20">
        <v>2</v>
      </c>
      <c r="AC6" s="20">
        <v>0</v>
      </c>
      <c r="AD6" s="20">
        <v>1</v>
      </c>
      <c r="AE6" s="20">
        <v>0</v>
      </c>
      <c r="AF6" s="20">
        <v>0</v>
      </c>
      <c r="AG6" s="133">
        <v>2.5</v>
      </c>
    </row>
    <row r="7" spans="1:33" x14ac:dyDescent="0.2">
      <c r="A7" s="102" t="s">
        <v>14</v>
      </c>
      <c r="B7" s="33">
        <v>0</v>
      </c>
      <c r="C7" s="20">
        <v>0</v>
      </c>
      <c r="D7" s="20">
        <v>0</v>
      </c>
      <c r="E7" s="20">
        <v>0</v>
      </c>
      <c r="F7" s="20">
        <v>1</v>
      </c>
      <c r="G7" s="20">
        <v>0</v>
      </c>
      <c r="H7" s="20">
        <v>0</v>
      </c>
      <c r="I7" s="58">
        <v>1</v>
      </c>
      <c r="J7" s="33">
        <v>0</v>
      </c>
      <c r="K7" s="20">
        <v>0</v>
      </c>
      <c r="L7" s="20">
        <v>0</v>
      </c>
      <c r="M7" s="20">
        <v>0</v>
      </c>
      <c r="N7" s="20">
        <v>1</v>
      </c>
      <c r="O7" s="20">
        <v>0</v>
      </c>
      <c r="P7" s="20">
        <v>0</v>
      </c>
      <c r="Q7" s="58">
        <v>1</v>
      </c>
      <c r="R7" s="65">
        <v>0</v>
      </c>
      <c r="S7" s="41">
        <v>0</v>
      </c>
      <c r="T7" s="41">
        <v>2</v>
      </c>
      <c r="U7" s="41">
        <v>0</v>
      </c>
      <c r="V7" s="41">
        <v>1</v>
      </c>
      <c r="W7" s="41">
        <v>0</v>
      </c>
      <c r="X7" s="41">
        <v>0</v>
      </c>
      <c r="Y7" s="93">
        <v>2</v>
      </c>
      <c r="Z7" s="65">
        <v>1</v>
      </c>
      <c r="AA7" s="41">
        <v>0</v>
      </c>
      <c r="AB7" s="41">
        <v>1</v>
      </c>
      <c r="AC7" s="41">
        <v>0</v>
      </c>
      <c r="AD7" s="41">
        <v>2</v>
      </c>
      <c r="AE7" s="41">
        <v>0</v>
      </c>
      <c r="AF7" s="41">
        <v>2</v>
      </c>
      <c r="AG7" s="93">
        <v>2.5</v>
      </c>
    </row>
    <row r="8" spans="1:33" x14ac:dyDescent="0.2">
      <c r="A8" s="102" t="s">
        <v>15</v>
      </c>
      <c r="B8" s="33">
        <v>2</v>
      </c>
      <c r="C8" s="20">
        <v>0</v>
      </c>
      <c r="D8" s="20">
        <v>2</v>
      </c>
      <c r="E8" s="20">
        <v>2</v>
      </c>
      <c r="F8" s="20">
        <v>3</v>
      </c>
      <c r="G8" s="20">
        <v>2</v>
      </c>
      <c r="H8" s="20">
        <v>0</v>
      </c>
      <c r="I8" s="58">
        <v>4</v>
      </c>
      <c r="J8" s="33">
        <v>2</v>
      </c>
      <c r="K8" s="20">
        <v>0</v>
      </c>
      <c r="L8" s="20">
        <v>2</v>
      </c>
      <c r="M8" s="20">
        <v>1</v>
      </c>
      <c r="N8" s="20">
        <v>3</v>
      </c>
      <c r="O8" s="20">
        <v>2</v>
      </c>
      <c r="P8" s="20">
        <v>0</v>
      </c>
      <c r="Q8" s="58">
        <v>3.5</v>
      </c>
      <c r="R8" s="63"/>
      <c r="S8" s="34"/>
      <c r="T8" s="34"/>
      <c r="U8" s="34"/>
      <c r="V8" s="34"/>
      <c r="W8" s="34"/>
      <c r="X8" s="34"/>
      <c r="Y8" s="79"/>
      <c r="Z8" s="63"/>
      <c r="AA8" s="34"/>
      <c r="AB8" s="34"/>
      <c r="AC8" s="34"/>
      <c r="AD8" s="34"/>
      <c r="AE8" s="34"/>
      <c r="AF8" s="34"/>
      <c r="AG8" s="134"/>
    </row>
    <row r="9" spans="1:33" x14ac:dyDescent="0.2">
      <c r="A9" s="102" t="s">
        <v>16</v>
      </c>
      <c r="B9" s="33">
        <v>0</v>
      </c>
      <c r="C9" s="20">
        <v>0</v>
      </c>
      <c r="D9" s="20">
        <v>1</v>
      </c>
      <c r="E9" s="20">
        <v>0</v>
      </c>
      <c r="F9" s="20">
        <v>0</v>
      </c>
      <c r="G9" s="20">
        <v>0</v>
      </c>
      <c r="H9" s="20">
        <v>0</v>
      </c>
      <c r="I9" s="58">
        <v>1</v>
      </c>
      <c r="J9" s="65">
        <v>0</v>
      </c>
      <c r="K9" s="41">
        <v>0</v>
      </c>
      <c r="L9" s="41">
        <v>1</v>
      </c>
      <c r="M9" s="41">
        <v>0</v>
      </c>
      <c r="N9" s="41">
        <v>0</v>
      </c>
      <c r="O9" s="41">
        <v>0</v>
      </c>
      <c r="P9" s="41">
        <v>0</v>
      </c>
      <c r="Q9" s="93">
        <v>1</v>
      </c>
      <c r="R9" s="63"/>
      <c r="S9" s="34"/>
      <c r="T9" s="34"/>
      <c r="U9" s="34"/>
      <c r="V9" s="34"/>
      <c r="W9" s="34"/>
      <c r="X9" s="34"/>
      <c r="Y9" s="79"/>
      <c r="Z9" s="63"/>
      <c r="AA9" s="34"/>
      <c r="AB9" s="34"/>
      <c r="AC9" s="34"/>
      <c r="AD9" s="34"/>
      <c r="AE9" s="34"/>
      <c r="AF9" s="34"/>
      <c r="AG9" s="134"/>
    </row>
    <row r="10" spans="1:33" x14ac:dyDescent="0.2">
      <c r="A10" s="102" t="s">
        <v>17</v>
      </c>
      <c r="B10" s="33">
        <v>0</v>
      </c>
      <c r="C10" s="20">
        <v>0</v>
      </c>
      <c r="D10" s="20">
        <v>1</v>
      </c>
      <c r="E10" s="20">
        <v>0</v>
      </c>
      <c r="F10" s="20">
        <v>0</v>
      </c>
      <c r="G10" s="20">
        <v>0</v>
      </c>
      <c r="H10" s="20">
        <v>0</v>
      </c>
      <c r="I10" s="58">
        <v>1</v>
      </c>
      <c r="J10" s="65">
        <v>0</v>
      </c>
      <c r="K10" s="41">
        <v>0</v>
      </c>
      <c r="L10" s="41">
        <v>1</v>
      </c>
      <c r="M10" s="41">
        <v>0</v>
      </c>
      <c r="N10" s="41">
        <v>2</v>
      </c>
      <c r="O10" s="41">
        <v>0</v>
      </c>
      <c r="P10" s="41">
        <v>0</v>
      </c>
      <c r="Q10" s="93">
        <v>2</v>
      </c>
      <c r="R10" s="63"/>
      <c r="S10" s="34"/>
      <c r="T10" s="34"/>
      <c r="U10" s="34"/>
      <c r="V10" s="34"/>
      <c r="W10" s="34"/>
      <c r="X10" s="34"/>
      <c r="Y10" s="79"/>
      <c r="Z10" s="63"/>
      <c r="AA10" s="34"/>
      <c r="AB10" s="34"/>
      <c r="AC10" s="34"/>
      <c r="AD10" s="34"/>
      <c r="AE10" s="34"/>
      <c r="AF10" s="34"/>
      <c r="AG10" s="134"/>
    </row>
    <row r="11" spans="1:33" x14ac:dyDescent="0.2">
      <c r="A11" s="102" t="s">
        <v>18</v>
      </c>
      <c r="B11" s="33">
        <v>0</v>
      </c>
      <c r="C11" s="20">
        <v>0</v>
      </c>
      <c r="D11" s="20">
        <v>1</v>
      </c>
      <c r="E11" s="20">
        <v>1</v>
      </c>
      <c r="F11" s="20">
        <v>0</v>
      </c>
      <c r="G11" s="20">
        <v>0</v>
      </c>
      <c r="H11" s="20">
        <v>0</v>
      </c>
      <c r="I11" s="58">
        <v>1.5</v>
      </c>
      <c r="J11" s="65">
        <v>0</v>
      </c>
      <c r="K11" s="41">
        <v>0</v>
      </c>
      <c r="L11" s="41">
        <v>0</v>
      </c>
      <c r="M11" s="41">
        <v>1</v>
      </c>
      <c r="N11" s="41">
        <v>2</v>
      </c>
      <c r="O11" s="41">
        <v>0</v>
      </c>
      <c r="P11" s="41">
        <v>0</v>
      </c>
      <c r="Q11" s="93">
        <v>2</v>
      </c>
      <c r="R11" s="63"/>
      <c r="S11" s="34"/>
      <c r="T11" s="34"/>
      <c r="U11" s="34"/>
      <c r="V11" s="34"/>
      <c r="W11" s="34"/>
      <c r="X11" s="34"/>
      <c r="Y11" s="79"/>
      <c r="Z11" s="63"/>
      <c r="AA11" s="34"/>
      <c r="AB11" s="34"/>
      <c r="AC11" s="34"/>
      <c r="AD11" s="34"/>
      <c r="AE11" s="34"/>
      <c r="AF11" s="34"/>
      <c r="AG11" s="134"/>
    </row>
    <row r="12" spans="1:33" x14ac:dyDescent="0.2">
      <c r="A12" s="102" t="s">
        <v>19</v>
      </c>
      <c r="B12" s="33">
        <v>0</v>
      </c>
      <c r="C12" s="20">
        <v>0</v>
      </c>
      <c r="D12" s="20">
        <v>2</v>
      </c>
      <c r="E12" s="20">
        <v>2</v>
      </c>
      <c r="F12" s="20">
        <v>1</v>
      </c>
      <c r="G12" s="20">
        <v>1</v>
      </c>
      <c r="H12" s="20">
        <v>2</v>
      </c>
      <c r="I12" s="58">
        <v>3.5</v>
      </c>
      <c r="J12" s="65">
        <v>1</v>
      </c>
      <c r="K12" s="41">
        <v>0</v>
      </c>
      <c r="L12" s="41">
        <v>1</v>
      </c>
      <c r="M12" s="41">
        <v>0</v>
      </c>
      <c r="N12" s="41">
        <v>2</v>
      </c>
      <c r="O12" s="41">
        <v>1</v>
      </c>
      <c r="P12" s="41">
        <v>2</v>
      </c>
      <c r="Q12" s="93">
        <v>2.5</v>
      </c>
      <c r="R12" s="65">
        <v>0</v>
      </c>
      <c r="S12" s="41">
        <v>0</v>
      </c>
      <c r="T12" s="41">
        <v>1</v>
      </c>
      <c r="U12" s="41">
        <v>0</v>
      </c>
      <c r="V12" s="41">
        <v>1</v>
      </c>
      <c r="W12" s="41">
        <v>0</v>
      </c>
      <c r="X12" s="41">
        <v>2</v>
      </c>
      <c r="Y12" s="93">
        <v>2</v>
      </c>
      <c r="Z12" s="63"/>
      <c r="AA12" s="34"/>
      <c r="AB12" s="34"/>
      <c r="AC12" s="34"/>
      <c r="AD12" s="34"/>
      <c r="AE12" s="34"/>
      <c r="AF12" s="34"/>
      <c r="AG12" s="134"/>
    </row>
    <row r="13" spans="1:33" x14ac:dyDescent="0.2">
      <c r="A13" s="102" t="s">
        <v>20</v>
      </c>
      <c r="B13" s="33">
        <v>0</v>
      </c>
      <c r="C13" s="20">
        <v>0</v>
      </c>
      <c r="D13" s="20">
        <v>2</v>
      </c>
      <c r="E13" s="20">
        <v>2</v>
      </c>
      <c r="F13" s="20">
        <v>3</v>
      </c>
      <c r="G13" s="20">
        <v>2</v>
      </c>
      <c r="H13" s="20">
        <v>2</v>
      </c>
      <c r="I13" s="58">
        <v>4</v>
      </c>
      <c r="J13" s="63"/>
      <c r="K13" s="34"/>
      <c r="L13" s="34"/>
      <c r="M13" s="34"/>
      <c r="N13" s="34"/>
      <c r="O13" s="34"/>
      <c r="P13" s="34"/>
      <c r="Q13" s="79"/>
      <c r="R13" s="63"/>
      <c r="S13" s="34"/>
      <c r="T13" s="34"/>
      <c r="U13" s="34"/>
      <c r="V13" s="34"/>
      <c r="W13" s="34"/>
      <c r="X13" s="34"/>
      <c r="Y13" s="79"/>
      <c r="Z13" s="63"/>
      <c r="AA13" s="34"/>
      <c r="AB13" s="34"/>
      <c r="AC13" s="34"/>
      <c r="AD13" s="34"/>
      <c r="AE13" s="34"/>
      <c r="AF13" s="34"/>
      <c r="AG13" s="134"/>
    </row>
    <row r="14" spans="1:33" x14ac:dyDescent="0.2">
      <c r="A14" s="102" t="s">
        <v>21</v>
      </c>
      <c r="B14" s="33">
        <v>0</v>
      </c>
      <c r="C14" s="20">
        <v>0</v>
      </c>
      <c r="D14" s="20">
        <v>2</v>
      </c>
      <c r="E14" s="20">
        <v>0</v>
      </c>
      <c r="F14" s="20">
        <v>3</v>
      </c>
      <c r="G14" s="20">
        <v>2</v>
      </c>
      <c r="H14" s="20">
        <v>0</v>
      </c>
      <c r="I14" s="58">
        <v>3.5</v>
      </c>
      <c r="J14" s="65">
        <v>0</v>
      </c>
      <c r="K14" s="41">
        <v>0</v>
      </c>
      <c r="L14" s="41">
        <v>0</v>
      </c>
      <c r="M14" s="41">
        <v>0</v>
      </c>
      <c r="N14" s="41">
        <v>2</v>
      </c>
      <c r="O14" s="41">
        <v>1</v>
      </c>
      <c r="P14" s="41">
        <v>0</v>
      </c>
      <c r="Q14" s="93">
        <v>2</v>
      </c>
      <c r="R14" s="65">
        <v>0</v>
      </c>
      <c r="S14" s="41">
        <v>0</v>
      </c>
      <c r="T14" s="41">
        <v>2</v>
      </c>
      <c r="U14" s="41">
        <v>0</v>
      </c>
      <c r="V14" s="41">
        <v>2</v>
      </c>
      <c r="W14" s="41">
        <v>0</v>
      </c>
      <c r="X14" s="41">
        <v>0</v>
      </c>
      <c r="Y14" s="93">
        <v>2.5</v>
      </c>
      <c r="Z14" s="63"/>
      <c r="AA14" s="34"/>
      <c r="AB14" s="34"/>
      <c r="AC14" s="34"/>
      <c r="AD14" s="34"/>
      <c r="AE14" s="34"/>
      <c r="AF14" s="34"/>
      <c r="AG14" s="134"/>
    </row>
    <row r="15" spans="1:33" x14ac:dyDescent="0.2">
      <c r="A15" s="102" t="s">
        <v>22</v>
      </c>
      <c r="B15" s="33">
        <v>2</v>
      </c>
      <c r="C15" s="20">
        <v>0</v>
      </c>
      <c r="D15" s="20">
        <v>1</v>
      </c>
      <c r="E15" s="20">
        <v>0</v>
      </c>
      <c r="F15" s="20">
        <v>1</v>
      </c>
      <c r="G15" s="20">
        <v>3</v>
      </c>
      <c r="H15" s="20">
        <v>0</v>
      </c>
      <c r="I15" s="58">
        <v>3.5</v>
      </c>
      <c r="J15" s="65">
        <v>2</v>
      </c>
      <c r="K15" s="41">
        <v>0</v>
      </c>
      <c r="L15" s="41">
        <v>2</v>
      </c>
      <c r="M15" s="41">
        <v>0</v>
      </c>
      <c r="N15" s="41">
        <v>2</v>
      </c>
      <c r="O15" s="41">
        <v>1</v>
      </c>
      <c r="P15" s="41">
        <v>0</v>
      </c>
      <c r="Q15" s="93">
        <v>3</v>
      </c>
      <c r="R15" s="65">
        <v>2</v>
      </c>
      <c r="S15" s="41">
        <v>0</v>
      </c>
      <c r="T15" s="41">
        <v>2</v>
      </c>
      <c r="U15" s="41">
        <v>0</v>
      </c>
      <c r="V15" s="41">
        <v>1</v>
      </c>
      <c r="W15" s="41">
        <v>1</v>
      </c>
      <c r="X15" s="41">
        <v>0</v>
      </c>
      <c r="Y15" s="93">
        <v>2.5</v>
      </c>
      <c r="Z15" s="63"/>
      <c r="AA15" s="34"/>
      <c r="AB15" s="34"/>
      <c r="AC15" s="34"/>
      <c r="AD15" s="34"/>
      <c r="AE15" s="34"/>
      <c r="AF15" s="34"/>
      <c r="AG15" s="134"/>
    </row>
    <row r="16" spans="1:33" x14ac:dyDescent="0.2">
      <c r="A16" s="102" t="s">
        <v>23</v>
      </c>
      <c r="B16" s="33">
        <v>1</v>
      </c>
      <c r="C16" s="20">
        <v>0</v>
      </c>
      <c r="D16" s="20">
        <v>2</v>
      </c>
      <c r="E16" s="20">
        <v>0</v>
      </c>
      <c r="F16" s="20">
        <v>2</v>
      </c>
      <c r="G16" s="20">
        <v>1</v>
      </c>
      <c r="H16" s="20">
        <v>1</v>
      </c>
      <c r="I16" s="58">
        <v>2.5</v>
      </c>
      <c r="J16" s="63"/>
      <c r="K16" s="34"/>
      <c r="L16" s="34"/>
      <c r="M16" s="34"/>
      <c r="N16" s="34"/>
      <c r="O16" s="34"/>
      <c r="P16" s="34"/>
      <c r="Q16" s="79"/>
      <c r="R16" s="63"/>
      <c r="S16" s="34"/>
      <c r="T16" s="34"/>
      <c r="U16" s="34"/>
      <c r="V16" s="34"/>
      <c r="W16" s="34"/>
      <c r="X16" s="34"/>
      <c r="Y16" s="79"/>
      <c r="Z16" s="63"/>
      <c r="AA16" s="34"/>
      <c r="AB16" s="34"/>
      <c r="AC16" s="34"/>
      <c r="AD16" s="34"/>
      <c r="AE16" s="34"/>
      <c r="AF16" s="34"/>
      <c r="AG16" s="134"/>
    </row>
    <row r="17" spans="1:33" x14ac:dyDescent="0.2">
      <c r="A17" s="102" t="s">
        <v>24</v>
      </c>
      <c r="B17" s="33">
        <v>1</v>
      </c>
      <c r="C17" s="20">
        <v>0</v>
      </c>
      <c r="D17" s="20">
        <v>0</v>
      </c>
      <c r="E17" s="20">
        <v>2</v>
      </c>
      <c r="F17" s="20">
        <v>2</v>
      </c>
      <c r="G17" s="20">
        <v>2</v>
      </c>
      <c r="H17" s="20">
        <v>1</v>
      </c>
      <c r="I17" s="58">
        <v>3</v>
      </c>
      <c r="J17" s="65">
        <v>1</v>
      </c>
      <c r="K17" s="41">
        <v>0</v>
      </c>
      <c r="L17" s="41">
        <v>0</v>
      </c>
      <c r="M17" s="41">
        <v>0</v>
      </c>
      <c r="N17" s="41">
        <v>2</v>
      </c>
      <c r="O17" s="41">
        <v>1</v>
      </c>
      <c r="P17" s="41">
        <v>1</v>
      </c>
      <c r="Q17" s="93">
        <v>2</v>
      </c>
      <c r="R17" s="65">
        <v>0</v>
      </c>
      <c r="S17" s="41">
        <v>0</v>
      </c>
      <c r="T17" s="41">
        <v>0</v>
      </c>
      <c r="U17" s="41">
        <v>1</v>
      </c>
      <c r="V17" s="41">
        <v>2</v>
      </c>
      <c r="W17" s="41">
        <v>0</v>
      </c>
      <c r="X17" s="41">
        <v>0</v>
      </c>
      <c r="Y17" s="93">
        <v>2</v>
      </c>
      <c r="Z17" s="63"/>
      <c r="AA17" s="34"/>
      <c r="AB17" s="34"/>
      <c r="AC17" s="34"/>
      <c r="AD17" s="34"/>
      <c r="AE17" s="34"/>
      <c r="AF17" s="34"/>
      <c r="AG17" s="134"/>
    </row>
    <row r="18" spans="1:33" x14ac:dyDescent="0.2">
      <c r="A18" s="102" t="s">
        <v>25</v>
      </c>
      <c r="B18" s="33">
        <v>2</v>
      </c>
      <c r="C18" s="20">
        <v>0</v>
      </c>
      <c r="D18" s="20">
        <v>2</v>
      </c>
      <c r="E18" s="20">
        <v>0</v>
      </c>
      <c r="F18" s="20">
        <v>3</v>
      </c>
      <c r="G18" s="20">
        <v>1</v>
      </c>
      <c r="H18" s="20">
        <v>0</v>
      </c>
      <c r="I18" s="58">
        <v>3.5</v>
      </c>
      <c r="J18" s="63"/>
      <c r="K18" s="34"/>
      <c r="L18" s="34"/>
      <c r="M18" s="34"/>
      <c r="N18" s="34"/>
      <c r="O18" s="34"/>
      <c r="P18" s="34"/>
      <c r="Q18" s="79"/>
      <c r="R18" s="63"/>
      <c r="S18" s="34"/>
      <c r="T18" s="34"/>
      <c r="U18" s="34"/>
      <c r="V18" s="34"/>
      <c r="W18" s="34"/>
      <c r="X18" s="34"/>
      <c r="Y18" s="79"/>
      <c r="Z18" s="63"/>
      <c r="AA18" s="34"/>
      <c r="AB18" s="34"/>
      <c r="AC18" s="34"/>
      <c r="AD18" s="34"/>
      <c r="AE18" s="34"/>
      <c r="AF18" s="34"/>
      <c r="AG18" s="134"/>
    </row>
    <row r="19" spans="1:33" x14ac:dyDescent="0.2">
      <c r="A19" s="102" t="s">
        <v>26</v>
      </c>
      <c r="B19" s="33">
        <v>2</v>
      </c>
      <c r="C19" s="20">
        <v>0</v>
      </c>
      <c r="D19" s="20">
        <v>2</v>
      </c>
      <c r="E19" s="20">
        <v>2</v>
      </c>
      <c r="F19" s="20">
        <v>3</v>
      </c>
      <c r="G19" s="20">
        <v>2</v>
      </c>
      <c r="H19" s="20">
        <v>0</v>
      </c>
      <c r="I19" s="58">
        <v>6</v>
      </c>
      <c r="J19" s="65">
        <v>2</v>
      </c>
      <c r="K19" s="41">
        <v>0</v>
      </c>
      <c r="L19" s="41">
        <v>2</v>
      </c>
      <c r="M19" s="41">
        <v>1</v>
      </c>
      <c r="N19" s="41">
        <v>2</v>
      </c>
      <c r="O19" s="41">
        <v>1</v>
      </c>
      <c r="P19" s="41">
        <v>2</v>
      </c>
      <c r="Q19" s="93">
        <v>6</v>
      </c>
      <c r="R19" s="65">
        <v>0</v>
      </c>
      <c r="S19" s="41">
        <v>0</v>
      </c>
      <c r="T19" s="41">
        <v>2</v>
      </c>
      <c r="U19" s="41">
        <v>1</v>
      </c>
      <c r="V19" s="41">
        <v>1</v>
      </c>
      <c r="W19" s="41">
        <v>1</v>
      </c>
      <c r="X19" s="41">
        <v>0</v>
      </c>
      <c r="Y19" s="93">
        <v>6</v>
      </c>
      <c r="Z19" s="63"/>
      <c r="AA19" s="34"/>
      <c r="AB19" s="34"/>
      <c r="AC19" s="34"/>
      <c r="AD19" s="34"/>
      <c r="AE19" s="34"/>
      <c r="AF19" s="34"/>
      <c r="AG19" s="134"/>
    </row>
    <row r="20" spans="1:33" x14ac:dyDescent="0.2">
      <c r="A20" s="102" t="s">
        <v>27</v>
      </c>
      <c r="B20" s="33">
        <v>0</v>
      </c>
      <c r="C20" s="20">
        <v>0</v>
      </c>
      <c r="D20" s="20">
        <v>2</v>
      </c>
      <c r="E20" s="20">
        <v>2</v>
      </c>
      <c r="F20" s="20">
        <v>3</v>
      </c>
      <c r="G20" s="20">
        <v>1</v>
      </c>
      <c r="H20" s="20">
        <v>2</v>
      </c>
      <c r="I20" s="58">
        <v>4</v>
      </c>
      <c r="J20" s="65">
        <v>1</v>
      </c>
      <c r="K20" s="41">
        <v>0</v>
      </c>
      <c r="L20" s="41">
        <v>2</v>
      </c>
      <c r="M20" s="41">
        <v>2</v>
      </c>
      <c r="N20" s="41">
        <v>2</v>
      </c>
      <c r="O20" s="41">
        <v>1</v>
      </c>
      <c r="P20" s="41">
        <v>2</v>
      </c>
      <c r="Q20" s="93">
        <v>3</v>
      </c>
      <c r="R20" s="65">
        <v>1</v>
      </c>
      <c r="S20" s="41">
        <v>0</v>
      </c>
      <c r="T20" s="41">
        <v>2</v>
      </c>
      <c r="U20" s="41">
        <v>1</v>
      </c>
      <c r="V20" s="41">
        <v>2</v>
      </c>
      <c r="W20" s="41">
        <v>1</v>
      </c>
      <c r="X20" s="41">
        <v>2</v>
      </c>
      <c r="Y20" s="93">
        <v>3</v>
      </c>
      <c r="Z20" s="63"/>
      <c r="AA20" s="34"/>
      <c r="AB20" s="34"/>
      <c r="AC20" s="34"/>
      <c r="AD20" s="34"/>
      <c r="AE20" s="34"/>
      <c r="AF20" s="34"/>
      <c r="AG20" s="134"/>
    </row>
    <row r="21" spans="1:33" x14ac:dyDescent="0.2">
      <c r="A21" s="102" t="s">
        <v>28</v>
      </c>
      <c r="B21" s="33">
        <v>0</v>
      </c>
      <c r="C21" s="20">
        <v>0</v>
      </c>
      <c r="D21" s="20">
        <v>2</v>
      </c>
      <c r="E21" s="20">
        <v>0</v>
      </c>
      <c r="F21" s="20">
        <v>1</v>
      </c>
      <c r="G21" s="20">
        <v>1</v>
      </c>
      <c r="H21" s="20">
        <v>1</v>
      </c>
      <c r="I21" s="58">
        <v>2</v>
      </c>
      <c r="J21" s="63"/>
      <c r="K21" s="34"/>
      <c r="L21" s="34"/>
      <c r="M21" s="34"/>
      <c r="N21" s="34"/>
      <c r="O21" s="34"/>
      <c r="P21" s="34"/>
      <c r="Q21" s="79"/>
      <c r="R21" s="63"/>
      <c r="S21" s="34"/>
      <c r="T21" s="34"/>
      <c r="U21" s="34"/>
      <c r="V21" s="34"/>
      <c r="W21" s="34"/>
      <c r="X21" s="34"/>
      <c r="Y21" s="79"/>
      <c r="Z21" s="63"/>
      <c r="AA21" s="34"/>
      <c r="AB21" s="34"/>
      <c r="AC21" s="34"/>
      <c r="AD21" s="34"/>
      <c r="AE21" s="34"/>
      <c r="AF21" s="34"/>
      <c r="AG21" s="134"/>
    </row>
    <row r="22" spans="1:33" x14ac:dyDescent="0.2">
      <c r="A22" s="102" t="s">
        <v>29</v>
      </c>
      <c r="B22" s="33">
        <v>0</v>
      </c>
      <c r="C22" s="20">
        <v>0</v>
      </c>
      <c r="D22" s="20">
        <v>1</v>
      </c>
      <c r="E22" s="20">
        <v>0</v>
      </c>
      <c r="F22" s="20">
        <v>1</v>
      </c>
      <c r="G22" s="20">
        <v>0</v>
      </c>
      <c r="H22" s="20">
        <v>0</v>
      </c>
      <c r="I22" s="58">
        <v>1.5</v>
      </c>
      <c r="J22" s="65">
        <v>0</v>
      </c>
      <c r="K22" s="41">
        <v>0</v>
      </c>
      <c r="L22" s="41">
        <v>0</v>
      </c>
      <c r="M22" s="41">
        <v>0</v>
      </c>
      <c r="N22" s="41">
        <v>1</v>
      </c>
      <c r="O22" s="41">
        <v>0</v>
      </c>
      <c r="P22" s="41">
        <v>0</v>
      </c>
      <c r="Q22" s="93">
        <v>1</v>
      </c>
      <c r="R22" s="65">
        <v>0</v>
      </c>
      <c r="S22" s="41">
        <v>0</v>
      </c>
      <c r="T22" s="41">
        <v>0</v>
      </c>
      <c r="U22" s="41">
        <v>0</v>
      </c>
      <c r="V22" s="41">
        <v>2</v>
      </c>
      <c r="W22" s="41">
        <v>0</v>
      </c>
      <c r="X22" s="41">
        <v>1</v>
      </c>
      <c r="Y22" s="93">
        <v>2</v>
      </c>
      <c r="Z22" s="63"/>
      <c r="AA22" s="34"/>
      <c r="AB22" s="34"/>
      <c r="AC22" s="34"/>
      <c r="AD22" s="34"/>
      <c r="AE22" s="34"/>
      <c r="AF22" s="34"/>
      <c r="AG22" s="134"/>
    </row>
    <row r="23" spans="1:33" x14ac:dyDescent="0.2">
      <c r="A23" s="102" t="s">
        <v>30</v>
      </c>
      <c r="B23" s="33">
        <v>1</v>
      </c>
      <c r="C23" s="20">
        <v>0</v>
      </c>
      <c r="D23" s="20">
        <v>2</v>
      </c>
      <c r="E23" s="20">
        <v>1</v>
      </c>
      <c r="F23" s="20">
        <v>2</v>
      </c>
      <c r="G23" s="20">
        <v>1</v>
      </c>
      <c r="H23" s="20">
        <v>1</v>
      </c>
      <c r="I23" s="58">
        <v>2.5</v>
      </c>
      <c r="J23" s="65">
        <v>0</v>
      </c>
      <c r="K23" s="41">
        <v>0</v>
      </c>
      <c r="L23" s="41">
        <v>2</v>
      </c>
      <c r="M23" s="41">
        <v>1</v>
      </c>
      <c r="N23" s="41">
        <v>2</v>
      </c>
      <c r="O23" s="41">
        <v>1</v>
      </c>
      <c r="P23" s="41">
        <v>1</v>
      </c>
      <c r="Q23" s="93">
        <v>2.5</v>
      </c>
      <c r="R23" s="65">
        <v>2</v>
      </c>
      <c r="S23" s="41">
        <v>0</v>
      </c>
      <c r="T23" s="41">
        <v>2</v>
      </c>
      <c r="U23" s="41">
        <v>1</v>
      </c>
      <c r="V23" s="41">
        <v>2</v>
      </c>
      <c r="W23" s="41">
        <v>0</v>
      </c>
      <c r="X23" s="41">
        <v>1</v>
      </c>
      <c r="Y23" s="93">
        <v>3</v>
      </c>
      <c r="Z23" s="63"/>
      <c r="AA23" s="34"/>
      <c r="AB23" s="34"/>
      <c r="AC23" s="34"/>
      <c r="AD23" s="34"/>
      <c r="AE23" s="34"/>
      <c r="AF23" s="34"/>
      <c r="AG23" s="134"/>
    </row>
    <row r="24" spans="1:33" x14ac:dyDescent="0.2">
      <c r="A24" s="102" t="s">
        <v>31</v>
      </c>
      <c r="B24" s="33">
        <v>2</v>
      </c>
      <c r="C24" s="20">
        <v>0</v>
      </c>
      <c r="D24" s="20">
        <v>1</v>
      </c>
      <c r="E24" s="20">
        <v>2</v>
      </c>
      <c r="F24" s="20">
        <v>3</v>
      </c>
      <c r="G24" s="20">
        <v>0</v>
      </c>
      <c r="H24" s="20">
        <v>0</v>
      </c>
      <c r="I24" s="58">
        <v>3.5</v>
      </c>
      <c r="J24" s="65">
        <v>0</v>
      </c>
      <c r="K24" s="41">
        <v>0</v>
      </c>
      <c r="L24" s="41">
        <v>2</v>
      </c>
      <c r="M24" s="41">
        <v>0</v>
      </c>
      <c r="N24" s="41">
        <v>2</v>
      </c>
      <c r="O24" s="41">
        <v>4</v>
      </c>
      <c r="P24" s="41">
        <v>1</v>
      </c>
      <c r="Q24" s="93">
        <v>4</v>
      </c>
      <c r="R24" s="65">
        <v>1</v>
      </c>
      <c r="S24" s="41">
        <v>0</v>
      </c>
      <c r="T24" s="41">
        <v>0</v>
      </c>
      <c r="U24" s="41">
        <v>1</v>
      </c>
      <c r="V24" s="41">
        <v>2</v>
      </c>
      <c r="W24" s="41">
        <v>1</v>
      </c>
      <c r="X24" s="41">
        <v>2</v>
      </c>
      <c r="Y24" s="93">
        <v>2.5</v>
      </c>
      <c r="Z24" s="63"/>
      <c r="AA24" s="34"/>
      <c r="AB24" s="34"/>
      <c r="AC24" s="34"/>
      <c r="AD24" s="34"/>
      <c r="AE24" s="34"/>
      <c r="AF24" s="34"/>
      <c r="AG24" s="134"/>
    </row>
    <row r="25" spans="1:33" x14ac:dyDescent="0.2">
      <c r="A25" s="102" t="s">
        <v>32</v>
      </c>
      <c r="B25" s="33">
        <v>0</v>
      </c>
      <c r="C25" s="20">
        <v>0</v>
      </c>
      <c r="D25" s="20">
        <v>1</v>
      </c>
      <c r="E25" s="20">
        <v>0</v>
      </c>
      <c r="F25" s="20">
        <v>2</v>
      </c>
      <c r="G25" s="20">
        <v>1</v>
      </c>
      <c r="H25" s="20">
        <v>0</v>
      </c>
      <c r="I25" s="58">
        <v>2</v>
      </c>
      <c r="J25" s="65">
        <v>0</v>
      </c>
      <c r="K25" s="41">
        <v>0</v>
      </c>
      <c r="L25" s="41">
        <v>1</v>
      </c>
      <c r="M25" s="41">
        <v>0</v>
      </c>
      <c r="N25" s="41">
        <v>1</v>
      </c>
      <c r="O25" s="41">
        <v>1</v>
      </c>
      <c r="P25" s="41">
        <v>0</v>
      </c>
      <c r="Q25" s="93">
        <v>1.5</v>
      </c>
      <c r="R25" s="65">
        <v>1</v>
      </c>
      <c r="S25" s="41">
        <v>0</v>
      </c>
      <c r="T25" s="41">
        <v>1</v>
      </c>
      <c r="U25" s="41">
        <v>1</v>
      </c>
      <c r="V25" s="41">
        <v>2</v>
      </c>
      <c r="W25" s="41">
        <v>2</v>
      </c>
      <c r="X25" s="41">
        <v>0</v>
      </c>
      <c r="Y25" s="93">
        <v>2.5</v>
      </c>
      <c r="Z25" s="63"/>
      <c r="AA25" s="34"/>
      <c r="AB25" s="34"/>
      <c r="AC25" s="34"/>
      <c r="AD25" s="34"/>
      <c r="AE25" s="34"/>
      <c r="AF25" s="34"/>
      <c r="AG25" s="134"/>
    </row>
    <row r="26" spans="1:33" x14ac:dyDescent="0.2">
      <c r="A26" s="101" t="s">
        <v>33</v>
      </c>
      <c r="B26" s="65">
        <v>0</v>
      </c>
      <c r="C26" s="41">
        <v>0</v>
      </c>
      <c r="D26" s="41">
        <v>0</v>
      </c>
      <c r="E26" s="41">
        <v>0</v>
      </c>
      <c r="F26" s="41">
        <v>1</v>
      </c>
      <c r="G26" s="41">
        <v>0</v>
      </c>
      <c r="H26" s="41">
        <v>0</v>
      </c>
      <c r="I26" s="93">
        <v>1</v>
      </c>
      <c r="J26" s="65">
        <v>0</v>
      </c>
      <c r="K26" s="41">
        <v>0</v>
      </c>
      <c r="L26" s="41">
        <v>0</v>
      </c>
      <c r="M26" s="41">
        <v>0</v>
      </c>
      <c r="N26" s="41">
        <v>1</v>
      </c>
      <c r="O26" s="41">
        <v>0</v>
      </c>
      <c r="P26" s="41">
        <v>0</v>
      </c>
      <c r="Q26" s="93">
        <v>1</v>
      </c>
      <c r="R26" s="63"/>
      <c r="S26" s="34"/>
      <c r="T26" s="34"/>
      <c r="U26" s="34"/>
      <c r="V26" s="34"/>
      <c r="W26" s="34"/>
      <c r="X26" s="34"/>
      <c r="Y26" s="79"/>
      <c r="Z26" s="63"/>
      <c r="AA26" s="34"/>
      <c r="AB26" s="34"/>
      <c r="AC26" s="34"/>
      <c r="AD26" s="34"/>
      <c r="AE26" s="34"/>
      <c r="AF26" s="34"/>
      <c r="AG26" s="134"/>
    </row>
    <row r="27" spans="1:33" x14ac:dyDescent="0.2">
      <c r="A27" s="101" t="s">
        <v>34</v>
      </c>
      <c r="B27" s="65">
        <v>0</v>
      </c>
      <c r="C27" s="41">
        <v>0</v>
      </c>
      <c r="D27" s="41">
        <v>2</v>
      </c>
      <c r="E27" s="41">
        <v>1</v>
      </c>
      <c r="F27" s="41">
        <v>3</v>
      </c>
      <c r="G27" s="41">
        <v>2</v>
      </c>
      <c r="H27" s="41">
        <v>1</v>
      </c>
      <c r="I27" s="93">
        <v>3.5</v>
      </c>
      <c r="J27" s="65">
        <v>0</v>
      </c>
      <c r="K27" s="41">
        <v>0</v>
      </c>
      <c r="L27" s="41">
        <v>2</v>
      </c>
      <c r="M27" s="41">
        <v>0</v>
      </c>
      <c r="N27" s="41">
        <v>2</v>
      </c>
      <c r="O27" s="41">
        <v>0</v>
      </c>
      <c r="P27" s="41">
        <v>0</v>
      </c>
      <c r="Q27" s="93">
        <v>2.5</v>
      </c>
      <c r="R27" s="63"/>
      <c r="S27" s="34"/>
      <c r="T27" s="34"/>
      <c r="U27" s="34"/>
      <c r="V27" s="34"/>
      <c r="W27" s="34"/>
      <c r="X27" s="34"/>
      <c r="Y27" s="93">
        <v>2.5</v>
      </c>
      <c r="Z27" s="63"/>
      <c r="AA27" s="34"/>
      <c r="AB27" s="34"/>
      <c r="AC27" s="34"/>
      <c r="AD27" s="34"/>
      <c r="AE27" s="34"/>
      <c r="AF27" s="34"/>
      <c r="AG27" s="134"/>
    </row>
    <row r="28" spans="1:33" x14ac:dyDescent="0.2">
      <c r="A28" s="101" t="s">
        <v>35</v>
      </c>
      <c r="B28" s="65">
        <v>2</v>
      </c>
      <c r="C28" s="41">
        <v>0</v>
      </c>
      <c r="D28" s="41">
        <v>2</v>
      </c>
      <c r="E28" s="41">
        <v>0</v>
      </c>
      <c r="F28" s="41">
        <v>2</v>
      </c>
      <c r="G28" s="41">
        <v>0</v>
      </c>
      <c r="H28" s="41">
        <v>0</v>
      </c>
      <c r="I28" s="93">
        <v>3</v>
      </c>
      <c r="J28" s="63"/>
      <c r="K28" s="34"/>
      <c r="L28" s="34"/>
      <c r="M28" s="34"/>
      <c r="N28" s="34"/>
      <c r="O28" s="34"/>
      <c r="P28" s="34"/>
      <c r="Q28" s="79"/>
      <c r="R28" s="63"/>
      <c r="S28" s="34"/>
      <c r="T28" s="34"/>
      <c r="U28" s="34"/>
      <c r="V28" s="34"/>
      <c r="W28" s="34"/>
      <c r="X28" s="34"/>
      <c r="Y28" s="79"/>
      <c r="Z28" s="63"/>
      <c r="AA28" s="34"/>
      <c r="AB28" s="34"/>
      <c r="AC28" s="34"/>
      <c r="AD28" s="34"/>
      <c r="AE28" s="34"/>
      <c r="AF28" s="34"/>
      <c r="AG28" s="134"/>
    </row>
    <row r="29" spans="1:33" x14ac:dyDescent="0.2">
      <c r="A29" s="101" t="s">
        <v>36</v>
      </c>
      <c r="B29" s="65">
        <v>0</v>
      </c>
      <c r="C29" s="41">
        <v>0</v>
      </c>
      <c r="D29" s="41">
        <v>1</v>
      </c>
      <c r="E29" s="41">
        <v>0</v>
      </c>
      <c r="F29" s="41">
        <v>1</v>
      </c>
      <c r="G29" s="41">
        <v>0</v>
      </c>
      <c r="H29" s="41">
        <v>0</v>
      </c>
      <c r="I29" s="93">
        <v>1.5</v>
      </c>
      <c r="J29" s="63"/>
      <c r="K29" s="34"/>
      <c r="L29" s="34"/>
      <c r="M29" s="34"/>
      <c r="N29" s="34"/>
      <c r="O29" s="34"/>
      <c r="P29" s="34"/>
      <c r="Q29" s="79"/>
      <c r="R29" s="63"/>
      <c r="S29" s="34"/>
      <c r="T29" s="34"/>
      <c r="U29" s="34"/>
      <c r="V29" s="34"/>
      <c r="W29" s="34"/>
      <c r="X29" s="34"/>
      <c r="Y29" s="79"/>
      <c r="Z29" s="63"/>
      <c r="AA29" s="34"/>
      <c r="AB29" s="34"/>
      <c r="AC29" s="34"/>
      <c r="AD29" s="34"/>
      <c r="AE29" s="34"/>
      <c r="AF29" s="34"/>
      <c r="AG29" s="134"/>
    </row>
    <row r="30" spans="1:33" x14ac:dyDescent="0.2">
      <c r="A30" s="101" t="s">
        <v>37</v>
      </c>
      <c r="B30" s="65">
        <v>1</v>
      </c>
      <c r="C30" s="41">
        <v>2</v>
      </c>
      <c r="D30" s="41">
        <v>2</v>
      </c>
      <c r="E30" s="41">
        <v>1</v>
      </c>
      <c r="F30" s="41">
        <v>2</v>
      </c>
      <c r="G30" s="41">
        <v>1</v>
      </c>
      <c r="H30" s="41">
        <v>1</v>
      </c>
      <c r="I30" s="93">
        <v>6</v>
      </c>
      <c r="J30" s="65">
        <v>2</v>
      </c>
      <c r="K30" s="41">
        <v>2</v>
      </c>
      <c r="L30" s="41">
        <v>2</v>
      </c>
      <c r="M30" s="41">
        <v>1</v>
      </c>
      <c r="N30" s="41">
        <v>2</v>
      </c>
      <c r="O30" s="41">
        <v>0</v>
      </c>
      <c r="P30" s="41">
        <v>0</v>
      </c>
      <c r="Q30" s="93">
        <v>3</v>
      </c>
      <c r="R30" s="63"/>
      <c r="S30" s="34"/>
      <c r="T30" s="34"/>
      <c r="U30" s="34"/>
      <c r="V30" s="34"/>
      <c r="W30" s="34"/>
      <c r="X30" s="34"/>
      <c r="Y30" s="79"/>
      <c r="Z30" s="63"/>
      <c r="AA30" s="34"/>
      <c r="AB30" s="34"/>
      <c r="AC30" s="34"/>
      <c r="AD30" s="34"/>
      <c r="AE30" s="34"/>
      <c r="AF30" s="34"/>
      <c r="AG30" s="134"/>
    </row>
    <row r="31" spans="1:33" x14ac:dyDescent="0.2">
      <c r="A31" s="101" t="s">
        <v>38</v>
      </c>
      <c r="B31" s="65">
        <v>2</v>
      </c>
      <c r="C31" s="41">
        <v>0</v>
      </c>
      <c r="D31" s="41">
        <v>2</v>
      </c>
      <c r="E31" s="41">
        <v>1</v>
      </c>
      <c r="F31" s="41">
        <v>3</v>
      </c>
      <c r="G31" s="41">
        <v>1</v>
      </c>
      <c r="H31" s="41">
        <v>2</v>
      </c>
      <c r="I31" s="93">
        <v>5</v>
      </c>
      <c r="J31" s="65">
        <v>1</v>
      </c>
      <c r="K31" s="41">
        <v>0</v>
      </c>
      <c r="L31" s="41">
        <v>2</v>
      </c>
      <c r="M31" s="41">
        <v>2</v>
      </c>
      <c r="N31" s="41">
        <v>3</v>
      </c>
      <c r="O31" s="41">
        <v>3</v>
      </c>
      <c r="P31" s="41">
        <v>2</v>
      </c>
      <c r="Q31" s="93">
        <v>4</v>
      </c>
      <c r="R31" s="63"/>
      <c r="S31" s="34"/>
      <c r="T31" s="34"/>
      <c r="U31" s="34"/>
      <c r="V31" s="34"/>
      <c r="W31" s="34"/>
      <c r="X31" s="34"/>
      <c r="Y31" s="79"/>
      <c r="Z31" s="63"/>
      <c r="AA31" s="34"/>
      <c r="AB31" s="34"/>
      <c r="AC31" s="34"/>
      <c r="AD31" s="34"/>
      <c r="AE31" s="34"/>
      <c r="AF31" s="34"/>
      <c r="AG31" s="134"/>
    </row>
    <row r="32" spans="1:33" x14ac:dyDescent="0.2">
      <c r="A32" s="101" t="s">
        <v>39</v>
      </c>
      <c r="B32" s="65">
        <v>1</v>
      </c>
      <c r="C32" s="41">
        <v>0</v>
      </c>
      <c r="D32" s="41">
        <v>1</v>
      </c>
      <c r="E32" s="41">
        <v>0</v>
      </c>
      <c r="F32" s="41">
        <v>3</v>
      </c>
      <c r="G32" s="41">
        <v>0</v>
      </c>
      <c r="H32" s="41">
        <v>0</v>
      </c>
      <c r="I32" s="93">
        <v>3</v>
      </c>
      <c r="J32" s="65">
        <v>0</v>
      </c>
      <c r="K32" s="41">
        <v>0</v>
      </c>
      <c r="L32" s="41">
        <v>2</v>
      </c>
      <c r="M32" s="41">
        <v>2</v>
      </c>
      <c r="N32" s="41">
        <v>3</v>
      </c>
      <c r="O32" s="41">
        <v>2</v>
      </c>
      <c r="P32" s="41">
        <v>2</v>
      </c>
      <c r="Q32" s="93">
        <v>4</v>
      </c>
      <c r="R32" s="63"/>
      <c r="S32" s="34"/>
      <c r="T32" s="34"/>
      <c r="U32" s="34"/>
      <c r="V32" s="34"/>
      <c r="W32" s="34"/>
      <c r="X32" s="34"/>
      <c r="Y32" s="79"/>
      <c r="Z32" s="63"/>
      <c r="AA32" s="34"/>
      <c r="AB32" s="34"/>
      <c r="AC32" s="34"/>
      <c r="AD32" s="34"/>
      <c r="AE32" s="34"/>
      <c r="AF32" s="34"/>
      <c r="AG32" s="134"/>
    </row>
    <row r="33" spans="1:33" x14ac:dyDescent="0.2">
      <c r="A33" s="101" t="s">
        <v>40</v>
      </c>
      <c r="B33" s="65">
        <v>1</v>
      </c>
      <c r="C33" s="41">
        <v>0</v>
      </c>
      <c r="D33" s="41">
        <v>2</v>
      </c>
      <c r="E33" s="41">
        <v>0</v>
      </c>
      <c r="F33" s="41">
        <v>3</v>
      </c>
      <c r="G33" s="41">
        <v>2</v>
      </c>
      <c r="H33" s="41">
        <v>2</v>
      </c>
      <c r="I33" s="93">
        <v>3.5</v>
      </c>
      <c r="J33" s="65">
        <v>0</v>
      </c>
      <c r="K33" s="41">
        <v>0</v>
      </c>
      <c r="L33" s="41">
        <v>2</v>
      </c>
      <c r="M33" s="41">
        <v>0</v>
      </c>
      <c r="N33" s="41">
        <v>2</v>
      </c>
      <c r="O33" s="41">
        <v>2</v>
      </c>
      <c r="P33" s="41">
        <v>1</v>
      </c>
      <c r="Q33" s="93">
        <v>3</v>
      </c>
      <c r="R33" s="63"/>
      <c r="S33" s="34"/>
      <c r="T33" s="34"/>
      <c r="U33" s="34"/>
      <c r="V33" s="34"/>
      <c r="W33" s="34"/>
      <c r="X33" s="34"/>
      <c r="Y33" s="79"/>
      <c r="Z33" s="63"/>
      <c r="AA33" s="34"/>
      <c r="AB33" s="34"/>
      <c r="AC33" s="34"/>
      <c r="AD33" s="34"/>
      <c r="AE33" s="34"/>
      <c r="AF33" s="34"/>
      <c r="AG33" s="134"/>
    </row>
    <row r="34" spans="1:33" x14ac:dyDescent="0.2">
      <c r="A34" s="101" t="s">
        <v>41</v>
      </c>
      <c r="B34" s="65">
        <v>1</v>
      </c>
      <c r="C34" s="41">
        <v>0</v>
      </c>
      <c r="D34" s="41">
        <v>1</v>
      </c>
      <c r="E34" s="41">
        <v>1</v>
      </c>
      <c r="F34" s="41">
        <v>2</v>
      </c>
      <c r="G34" s="41">
        <v>0</v>
      </c>
      <c r="H34" s="41">
        <v>1</v>
      </c>
      <c r="I34" s="93">
        <v>2</v>
      </c>
      <c r="J34" s="65">
        <v>2</v>
      </c>
      <c r="K34" s="41">
        <v>0</v>
      </c>
      <c r="L34" s="41">
        <v>1</v>
      </c>
      <c r="M34" s="41">
        <v>2</v>
      </c>
      <c r="N34" s="41">
        <v>2</v>
      </c>
      <c r="O34" s="41">
        <v>1</v>
      </c>
      <c r="P34" s="41">
        <v>2</v>
      </c>
      <c r="Q34" s="93">
        <v>3</v>
      </c>
      <c r="R34" s="63"/>
      <c r="S34" s="34"/>
      <c r="T34" s="34"/>
      <c r="U34" s="34"/>
      <c r="V34" s="34"/>
      <c r="W34" s="34"/>
      <c r="X34" s="34"/>
      <c r="Y34" s="79"/>
      <c r="Z34" s="63"/>
      <c r="AA34" s="34"/>
      <c r="AB34" s="34"/>
      <c r="AC34" s="34"/>
      <c r="AD34" s="34"/>
      <c r="AE34" s="34"/>
      <c r="AF34" s="34"/>
      <c r="AG34" s="134"/>
    </row>
    <row r="35" spans="1:33" x14ac:dyDescent="0.2">
      <c r="A35" s="101" t="s">
        <v>42</v>
      </c>
      <c r="B35" s="65">
        <v>0</v>
      </c>
      <c r="C35" s="41">
        <v>0</v>
      </c>
      <c r="D35" s="41">
        <v>1</v>
      </c>
      <c r="E35" s="41">
        <v>0</v>
      </c>
      <c r="F35" s="41">
        <v>1</v>
      </c>
      <c r="G35" s="41">
        <v>0</v>
      </c>
      <c r="H35" s="41">
        <v>1</v>
      </c>
      <c r="I35" s="93">
        <v>1.5</v>
      </c>
      <c r="J35" s="65">
        <v>1</v>
      </c>
      <c r="K35" s="41">
        <v>0</v>
      </c>
      <c r="L35" s="41">
        <v>1</v>
      </c>
      <c r="M35" s="41">
        <v>0</v>
      </c>
      <c r="N35" s="41">
        <v>1</v>
      </c>
      <c r="O35" s="41">
        <v>0</v>
      </c>
      <c r="P35" s="41">
        <v>0</v>
      </c>
      <c r="Q35" s="93">
        <v>1.5</v>
      </c>
      <c r="R35" s="63"/>
      <c r="S35" s="34"/>
      <c r="T35" s="34"/>
      <c r="U35" s="34"/>
      <c r="V35" s="34"/>
      <c r="W35" s="34"/>
      <c r="X35" s="34"/>
      <c r="Y35" s="79"/>
      <c r="Z35" s="63"/>
      <c r="AA35" s="34"/>
      <c r="AB35" s="34"/>
      <c r="AC35" s="34"/>
      <c r="AD35" s="34"/>
      <c r="AE35" s="34"/>
      <c r="AF35" s="34"/>
      <c r="AG35" s="134"/>
    </row>
    <row r="36" spans="1:33" x14ac:dyDescent="0.2">
      <c r="A36" s="101" t="s">
        <v>43</v>
      </c>
      <c r="B36" s="65">
        <v>1</v>
      </c>
      <c r="C36" s="41">
        <v>0</v>
      </c>
      <c r="D36" s="41">
        <v>2</v>
      </c>
      <c r="E36" s="41">
        <v>1</v>
      </c>
      <c r="F36" s="41">
        <v>2</v>
      </c>
      <c r="G36" s="41">
        <v>0</v>
      </c>
      <c r="H36" s="41">
        <v>2</v>
      </c>
      <c r="I36" s="93">
        <v>3</v>
      </c>
      <c r="J36" s="65">
        <v>1</v>
      </c>
      <c r="K36" s="41">
        <v>0</v>
      </c>
      <c r="L36" s="41">
        <v>1</v>
      </c>
      <c r="M36" s="41">
        <v>2</v>
      </c>
      <c r="N36" s="41">
        <v>2</v>
      </c>
      <c r="O36" s="41">
        <v>0</v>
      </c>
      <c r="P36" s="41">
        <v>0</v>
      </c>
      <c r="Q36" s="93">
        <v>2.5</v>
      </c>
      <c r="R36" s="63"/>
      <c r="S36" s="34"/>
      <c r="T36" s="34"/>
      <c r="U36" s="34"/>
      <c r="V36" s="34"/>
      <c r="W36" s="34"/>
      <c r="X36" s="34"/>
      <c r="Y36" s="79"/>
      <c r="Z36" s="63"/>
      <c r="AA36" s="34"/>
      <c r="AB36" s="34"/>
      <c r="AC36" s="34"/>
      <c r="AD36" s="34"/>
      <c r="AE36" s="34"/>
      <c r="AF36" s="34"/>
      <c r="AG36" s="134"/>
    </row>
    <row r="37" spans="1:33" x14ac:dyDescent="0.2">
      <c r="A37" s="101" t="s">
        <v>44</v>
      </c>
      <c r="B37" s="65">
        <v>1</v>
      </c>
      <c r="C37" s="41">
        <v>0</v>
      </c>
      <c r="D37" s="41">
        <v>1</v>
      </c>
      <c r="E37" s="41">
        <v>0</v>
      </c>
      <c r="F37" s="41">
        <v>1</v>
      </c>
      <c r="G37" s="41">
        <v>0</v>
      </c>
      <c r="H37" s="41">
        <v>0</v>
      </c>
      <c r="I37" s="93">
        <v>1.5</v>
      </c>
      <c r="J37" s="65">
        <v>0</v>
      </c>
      <c r="K37" s="41">
        <v>0</v>
      </c>
      <c r="L37" s="41">
        <v>0</v>
      </c>
      <c r="M37" s="41">
        <v>1</v>
      </c>
      <c r="N37" s="41">
        <v>1</v>
      </c>
      <c r="O37" s="41">
        <v>0</v>
      </c>
      <c r="P37" s="41">
        <v>1</v>
      </c>
      <c r="Q37" s="93">
        <v>1.5</v>
      </c>
      <c r="R37" s="63"/>
      <c r="S37" s="34"/>
      <c r="T37" s="34"/>
      <c r="U37" s="34"/>
      <c r="V37" s="34"/>
      <c r="W37" s="34"/>
      <c r="X37" s="34"/>
      <c r="Y37" s="79"/>
      <c r="Z37" s="63"/>
      <c r="AA37" s="34"/>
      <c r="AB37" s="34"/>
      <c r="AC37" s="34"/>
      <c r="AD37" s="34"/>
      <c r="AE37" s="34"/>
      <c r="AF37" s="34"/>
      <c r="AG37" s="134"/>
    </row>
    <row r="38" spans="1:33" x14ac:dyDescent="0.2">
      <c r="A38" s="101" t="s">
        <v>45</v>
      </c>
      <c r="B38" s="65">
        <v>0</v>
      </c>
      <c r="C38" s="41"/>
      <c r="D38" s="41">
        <v>0</v>
      </c>
      <c r="E38" s="41"/>
      <c r="F38" s="41">
        <v>2</v>
      </c>
      <c r="G38" s="41"/>
      <c r="H38" s="41">
        <v>0</v>
      </c>
      <c r="I38" s="93">
        <v>2.5</v>
      </c>
      <c r="J38" s="65"/>
      <c r="K38" s="41"/>
      <c r="L38" s="41"/>
      <c r="M38" s="41"/>
      <c r="N38" s="41"/>
      <c r="O38" s="41"/>
      <c r="P38" s="41"/>
      <c r="Q38" s="93">
        <v>2.5</v>
      </c>
      <c r="R38" s="63"/>
      <c r="S38" s="34"/>
      <c r="T38" s="34"/>
      <c r="U38" s="34"/>
      <c r="V38" s="34"/>
      <c r="W38" s="34"/>
      <c r="X38" s="34"/>
      <c r="Y38" s="79"/>
      <c r="Z38" s="63"/>
      <c r="AA38" s="34"/>
      <c r="AB38" s="34"/>
      <c r="AC38" s="34"/>
      <c r="AD38" s="34"/>
      <c r="AE38" s="34"/>
      <c r="AF38" s="34"/>
      <c r="AG38" s="134"/>
    </row>
    <row r="39" spans="1:33" x14ac:dyDescent="0.2">
      <c r="A39" s="101" t="s">
        <v>46</v>
      </c>
      <c r="B39" s="65">
        <v>2</v>
      </c>
      <c r="C39" s="41">
        <v>2</v>
      </c>
      <c r="D39" s="41">
        <v>1</v>
      </c>
      <c r="E39" s="41">
        <v>2</v>
      </c>
      <c r="F39" s="41">
        <v>0</v>
      </c>
      <c r="G39" s="41">
        <v>1</v>
      </c>
      <c r="H39" s="41">
        <v>2</v>
      </c>
      <c r="I39" s="93">
        <v>3</v>
      </c>
      <c r="J39" s="63"/>
      <c r="K39" s="34"/>
      <c r="L39" s="34"/>
      <c r="M39" s="34"/>
      <c r="N39" s="34"/>
      <c r="O39" s="34"/>
      <c r="P39" s="34"/>
      <c r="Q39" s="79"/>
      <c r="R39" s="63"/>
      <c r="S39" s="34"/>
      <c r="T39" s="34"/>
      <c r="U39" s="34"/>
      <c r="V39" s="34"/>
      <c r="W39" s="34"/>
      <c r="X39" s="34"/>
      <c r="Y39" s="79"/>
      <c r="Z39" s="63"/>
      <c r="AA39" s="34"/>
      <c r="AB39" s="34"/>
      <c r="AC39" s="34"/>
      <c r="AD39" s="34"/>
      <c r="AE39" s="34"/>
      <c r="AF39" s="34"/>
      <c r="AG39" s="134"/>
    </row>
    <row r="40" spans="1:33" x14ac:dyDescent="0.2">
      <c r="A40" s="101" t="s">
        <v>47</v>
      </c>
      <c r="B40" s="65">
        <v>0</v>
      </c>
      <c r="C40" s="41">
        <v>0</v>
      </c>
      <c r="D40" s="41">
        <v>0</v>
      </c>
      <c r="E40" s="41">
        <v>0</v>
      </c>
      <c r="F40" s="41">
        <v>2</v>
      </c>
      <c r="G40" s="41">
        <v>0</v>
      </c>
      <c r="H40" s="41">
        <v>2</v>
      </c>
      <c r="I40" s="93">
        <v>2.5</v>
      </c>
      <c r="J40" s="63"/>
      <c r="K40" s="34"/>
      <c r="L40" s="34"/>
      <c r="M40" s="34"/>
      <c r="N40" s="34"/>
      <c r="O40" s="34"/>
      <c r="P40" s="34"/>
      <c r="Q40" s="79"/>
      <c r="R40" s="63"/>
      <c r="S40" s="34"/>
      <c r="T40" s="34"/>
      <c r="U40" s="34"/>
      <c r="V40" s="34"/>
      <c r="W40" s="34"/>
      <c r="X40" s="34"/>
      <c r="Y40" s="79"/>
      <c r="Z40" s="63"/>
      <c r="AA40" s="34"/>
      <c r="AB40" s="34"/>
      <c r="AC40" s="34"/>
      <c r="AD40" s="34"/>
      <c r="AE40" s="34"/>
      <c r="AF40" s="34"/>
      <c r="AG40" s="134"/>
    </row>
    <row r="41" spans="1:33" x14ac:dyDescent="0.2">
      <c r="A41" s="101" t="s">
        <v>48</v>
      </c>
      <c r="B41" s="65">
        <v>2</v>
      </c>
      <c r="C41" s="41">
        <v>0</v>
      </c>
      <c r="D41" s="41">
        <v>2</v>
      </c>
      <c r="E41" s="41">
        <v>1</v>
      </c>
      <c r="F41" s="41">
        <v>1</v>
      </c>
      <c r="G41" s="41">
        <v>3</v>
      </c>
      <c r="H41" s="41">
        <v>2</v>
      </c>
      <c r="I41" s="93">
        <v>4</v>
      </c>
      <c r="J41" s="63"/>
      <c r="K41" s="34"/>
      <c r="L41" s="34"/>
      <c r="M41" s="34"/>
      <c r="N41" s="34"/>
      <c r="O41" s="34"/>
      <c r="P41" s="34"/>
      <c r="Q41" s="79"/>
      <c r="R41" s="63"/>
      <c r="S41" s="34"/>
      <c r="T41" s="34"/>
      <c r="U41" s="34"/>
      <c r="V41" s="34"/>
      <c r="W41" s="34"/>
      <c r="X41" s="34"/>
      <c r="Y41" s="79"/>
      <c r="Z41" s="63"/>
      <c r="AA41" s="34"/>
      <c r="AB41" s="34"/>
      <c r="AC41" s="34"/>
      <c r="AD41" s="34"/>
      <c r="AE41" s="34"/>
      <c r="AF41" s="34"/>
      <c r="AG41" s="134"/>
    </row>
    <row r="42" spans="1:33" x14ac:dyDescent="0.2">
      <c r="A42" s="101" t="s">
        <v>49</v>
      </c>
      <c r="B42" s="65">
        <v>1</v>
      </c>
      <c r="C42" s="41">
        <v>0</v>
      </c>
      <c r="D42" s="41">
        <v>1</v>
      </c>
      <c r="E42" s="41">
        <v>1</v>
      </c>
      <c r="F42" s="41">
        <v>1</v>
      </c>
      <c r="G42" s="41">
        <v>0</v>
      </c>
      <c r="H42" s="41">
        <v>0</v>
      </c>
      <c r="I42" s="93">
        <v>1.5</v>
      </c>
      <c r="J42" s="63"/>
      <c r="K42" s="34"/>
      <c r="L42" s="34"/>
      <c r="M42" s="34"/>
      <c r="N42" s="34"/>
      <c r="O42" s="34"/>
      <c r="P42" s="34"/>
      <c r="Q42" s="79"/>
      <c r="R42" s="63"/>
      <c r="S42" s="34"/>
      <c r="T42" s="34"/>
      <c r="U42" s="34"/>
      <c r="V42" s="34"/>
      <c r="W42" s="34"/>
      <c r="X42" s="34"/>
      <c r="Y42" s="79"/>
      <c r="Z42" s="63"/>
      <c r="AA42" s="34"/>
      <c r="AB42" s="34"/>
      <c r="AC42" s="34"/>
      <c r="AD42" s="34"/>
      <c r="AE42" s="34"/>
      <c r="AF42" s="34"/>
      <c r="AG42" s="134"/>
    </row>
    <row r="43" spans="1:33" ht="17" thickBot="1" x14ac:dyDescent="0.25">
      <c r="A43" s="104" t="s">
        <v>50</v>
      </c>
      <c r="B43" s="81">
        <v>2</v>
      </c>
      <c r="C43" s="77">
        <v>1</v>
      </c>
      <c r="D43" s="77">
        <v>1</v>
      </c>
      <c r="E43" s="77">
        <v>1</v>
      </c>
      <c r="F43" s="77">
        <v>2</v>
      </c>
      <c r="G43" s="77">
        <v>1</v>
      </c>
      <c r="H43" s="77">
        <v>2</v>
      </c>
      <c r="I43" s="94">
        <v>3</v>
      </c>
      <c r="J43" s="99"/>
      <c r="K43" s="53"/>
      <c r="L43" s="53"/>
      <c r="M43" s="53"/>
      <c r="N43" s="53"/>
      <c r="O43" s="53"/>
      <c r="P43" s="53"/>
      <c r="Q43" s="132"/>
      <c r="R43" s="99"/>
      <c r="S43" s="53"/>
      <c r="T43" s="53"/>
      <c r="U43" s="53"/>
      <c r="V43" s="53"/>
      <c r="W43" s="53"/>
      <c r="X43" s="53"/>
      <c r="Y43" s="132"/>
      <c r="Z43" s="99"/>
      <c r="AA43" s="53"/>
      <c r="AB43" s="53"/>
      <c r="AC43" s="53"/>
      <c r="AD43" s="53"/>
      <c r="AE43" s="53"/>
      <c r="AF43" s="53"/>
      <c r="AG43" s="135"/>
    </row>
  </sheetData>
  <mergeCells count="5">
    <mergeCell ref="B1:I1"/>
    <mergeCell ref="J1:Q1"/>
    <mergeCell ref="R1:Y1"/>
    <mergeCell ref="Z1:AG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6844-C0E1-994C-8DED-B256F6A792E8}">
  <dimension ref="A1:BQ43"/>
  <sheetViews>
    <sheetView workbookViewId="0">
      <selection sqref="A1:A1048576"/>
    </sheetView>
  </sheetViews>
  <sheetFormatPr baseColWidth="10" defaultRowHeight="16" x14ac:dyDescent="0.2"/>
  <cols>
    <col min="1" max="1" width="7.1640625" style="13" bestFit="1" customWidth="1"/>
    <col min="2" max="17" width="4.33203125" style="10" customWidth="1"/>
    <col min="18" max="18" width="7.1640625" style="11" bestFit="1" customWidth="1"/>
    <col min="19" max="34" width="4.33203125" style="10" customWidth="1"/>
    <col min="35" max="35" width="6.6640625" style="10" bestFit="1" customWidth="1"/>
    <col min="36" max="51" width="4.33203125" style="10" customWidth="1"/>
    <col min="52" max="52" width="6.6640625" style="10" bestFit="1" customWidth="1"/>
    <col min="53" max="68" width="4.33203125" style="7" customWidth="1"/>
    <col min="69" max="69" width="6.6640625" style="7" bestFit="1" customWidth="1"/>
    <col min="70" max="16384" width="10.83203125" style="7"/>
  </cols>
  <sheetData>
    <row r="1" spans="1:69" customFormat="1" ht="17" thickBot="1" x14ac:dyDescent="0.25">
      <c r="A1" s="193" t="s">
        <v>0</v>
      </c>
      <c r="B1" s="188" t="s">
        <v>62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90"/>
      <c r="S1" s="188" t="s">
        <v>63</v>
      </c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90"/>
      <c r="AJ1" s="188" t="s">
        <v>64</v>
      </c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90"/>
      <c r="BA1" s="191" t="s">
        <v>65</v>
      </c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2"/>
    </row>
    <row r="2" spans="1:69" customFormat="1" ht="17" thickBot="1" x14ac:dyDescent="0.25">
      <c r="A2" s="194"/>
      <c r="B2" s="29">
        <v>1</v>
      </c>
      <c r="C2" s="30">
        <v>2</v>
      </c>
      <c r="D2" s="30">
        <v>3</v>
      </c>
      <c r="E2" s="30">
        <v>4</v>
      </c>
      <c r="F2" s="30">
        <v>5</v>
      </c>
      <c r="G2" s="30">
        <v>6</v>
      </c>
      <c r="H2" s="30">
        <v>7</v>
      </c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>
        <v>13</v>
      </c>
      <c r="O2" s="30">
        <v>14</v>
      </c>
      <c r="P2" s="30">
        <v>15</v>
      </c>
      <c r="Q2" s="30">
        <v>16</v>
      </c>
      <c r="R2" s="57" t="s">
        <v>66</v>
      </c>
      <c r="S2" s="62">
        <v>1</v>
      </c>
      <c r="T2" s="31">
        <v>2</v>
      </c>
      <c r="U2" s="31">
        <v>3</v>
      </c>
      <c r="V2" s="31">
        <v>4</v>
      </c>
      <c r="W2" s="31">
        <v>5</v>
      </c>
      <c r="X2" s="31">
        <v>6</v>
      </c>
      <c r="Y2" s="31">
        <v>7</v>
      </c>
      <c r="Z2" s="31">
        <v>8</v>
      </c>
      <c r="AA2" s="31">
        <v>9</v>
      </c>
      <c r="AB2" s="31">
        <v>10</v>
      </c>
      <c r="AC2" s="31">
        <v>11</v>
      </c>
      <c r="AD2" s="31">
        <v>12</v>
      </c>
      <c r="AE2" s="31">
        <v>13</v>
      </c>
      <c r="AF2" s="31">
        <v>14</v>
      </c>
      <c r="AG2" s="31">
        <v>15</v>
      </c>
      <c r="AH2" s="31">
        <v>16</v>
      </c>
      <c r="AI2" s="32" t="s">
        <v>66</v>
      </c>
      <c r="AJ2" s="62">
        <v>1</v>
      </c>
      <c r="AK2" s="31">
        <v>2</v>
      </c>
      <c r="AL2" s="31">
        <v>3</v>
      </c>
      <c r="AM2" s="31">
        <v>4</v>
      </c>
      <c r="AN2" s="31">
        <v>5</v>
      </c>
      <c r="AO2" s="31">
        <v>6</v>
      </c>
      <c r="AP2" s="31">
        <v>7</v>
      </c>
      <c r="AQ2" s="31">
        <v>8</v>
      </c>
      <c r="AR2" s="31">
        <v>9</v>
      </c>
      <c r="AS2" s="31">
        <v>10</v>
      </c>
      <c r="AT2" s="31">
        <v>11</v>
      </c>
      <c r="AU2" s="31">
        <v>12</v>
      </c>
      <c r="AV2" s="31">
        <v>13</v>
      </c>
      <c r="AW2" s="31">
        <v>14</v>
      </c>
      <c r="AX2" s="31">
        <v>15</v>
      </c>
      <c r="AY2" s="31">
        <v>16</v>
      </c>
      <c r="AZ2" s="32" t="s">
        <v>66</v>
      </c>
      <c r="BA2" s="31">
        <v>1</v>
      </c>
      <c r="BB2" s="31">
        <v>2</v>
      </c>
      <c r="BC2" s="31">
        <v>3</v>
      </c>
      <c r="BD2" s="31">
        <v>4</v>
      </c>
      <c r="BE2" s="31">
        <v>5</v>
      </c>
      <c r="BF2" s="31">
        <v>6</v>
      </c>
      <c r="BG2" s="31">
        <v>7</v>
      </c>
      <c r="BH2" s="31">
        <v>8</v>
      </c>
      <c r="BI2" s="31">
        <v>9</v>
      </c>
      <c r="BJ2" s="31">
        <v>10</v>
      </c>
      <c r="BK2" s="31">
        <v>11</v>
      </c>
      <c r="BL2" s="31">
        <v>12</v>
      </c>
      <c r="BM2" s="31">
        <v>13</v>
      </c>
      <c r="BN2" s="31">
        <v>14</v>
      </c>
      <c r="BO2" s="31">
        <v>15</v>
      </c>
      <c r="BP2" s="31">
        <v>16</v>
      </c>
      <c r="BQ2" s="32" t="s">
        <v>66</v>
      </c>
    </row>
    <row r="3" spans="1:69" customFormat="1" x14ac:dyDescent="0.2">
      <c r="A3" s="89" t="s">
        <v>9</v>
      </c>
      <c r="B3" s="33">
        <v>100</v>
      </c>
      <c r="C3" s="20">
        <v>100</v>
      </c>
      <c r="D3" s="20">
        <v>100</v>
      </c>
      <c r="E3" s="20">
        <v>100</v>
      </c>
      <c r="F3" s="20">
        <v>100</v>
      </c>
      <c r="G3" s="20">
        <v>100</v>
      </c>
      <c r="H3" s="20">
        <v>100</v>
      </c>
      <c r="I3" s="20">
        <v>100</v>
      </c>
      <c r="J3" s="20">
        <v>100</v>
      </c>
      <c r="K3" s="20">
        <v>100</v>
      </c>
      <c r="L3" s="20">
        <v>100</v>
      </c>
      <c r="M3" s="20">
        <v>100</v>
      </c>
      <c r="N3" s="20">
        <v>100</v>
      </c>
      <c r="O3" s="20">
        <v>100</v>
      </c>
      <c r="P3" s="20">
        <v>100</v>
      </c>
      <c r="Q3" s="20">
        <v>50</v>
      </c>
      <c r="R3" s="58">
        <f>SUM(B3:Q3)/16</f>
        <v>96.875</v>
      </c>
      <c r="S3" s="63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6"/>
      <c r="AJ3" s="63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6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6"/>
    </row>
    <row r="4" spans="1:69" s="5" customFormat="1" x14ac:dyDescent="0.2">
      <c r="A4" s="89" t="s">
        <v>1</v>
      </c>
      <c r="B4" s="33">
        <v>100</v>
      </c>
      <c r="C4" s="20">
        <v>100</v>
      </c>
      <c r="D4" s="20">
        <v>100</v>
      </c>
      <c r="E4" s="20">
        <v>100</v>
      </c>
      <c r="F4" s="20">
        <v>80</v>
      </c>
      <c r="G4" s="20">
        <v>60</v>
      </c>
      <c r="H4" s="20">
        <v>100</v>
      </c>
      <c r="I4" s="20">
        <v>100</v>
      </c>
      <c r="J4" s="20">
        <v>100</v>
      </c>
      <c r="K4" s="20">
        <v>90</v>
      </c>
      <c r="L4" s="20">
        <v>100</v>
      </c>
      <c r="M4" s="20">
        <v>90</v>
      </c>
      <c r="N4" s="20">
        <v>80</v>
      </c>
      <c r="O4" s="20">
        <v>90</v>
      </c>
      <c r="P4" s="20">
        <v>80</v>
      </c>
      <c r="Q4" s="20">
        <v>80</v>
      </c>
      <c r="R4" s="59">
        <f t="shared" ref="R4:R43" si="0">SUM(B4:Q4)/16</f>
        <v>90.625</v>
      </c>
      <c r="S4" s="33">
        <v>100</v>
      </c>
      <c r="T4" s="20">
        <v>100</v>
      </c>
      <c r="U4" s="20">
        <v>100</v>
      </c>
      <c r="V4" s="20">
        <v>100</v>
      </c>
      <c r="W4" s="20">
        <v>90</v>
      </c>
      <c r="X4" s="20">
        <v>80</v>
      </c>
      <c r="Y4" s="20">
        <v>100</v>
      </c>
      <c r="Z4" s="20">
        <v>100</v>
      </c>
      <c r="AA4" s="20">
        <v>100</v>
      </c>
      <c r="AB4" s="20">
        <v>100</v>
      </c>
      <c r="AC4" s="20">
        <v>100</v>
      </c>
      <c r="AD4" s="20">
        <v>100</v>
      </c>
      <c r="AE4" s="20">
        <v>80</v>
      </c>
      <c r="AF4" s="20">
        <v>100</v>
      </c>
      <c r="AG4" s="20">
        <v>90</v>
      </c>
      <c r="AH4" s="20">
        <v>80</v>
      </c>
      <c r="AI4" s="59">
        <f>SUM(S4:AH4)/16</f>
        <v>95</v>
      </c>
      <c r="AJ4" s="71">
        <v>100</v>
      </c>
      <c r="AK4" s="38">
        <v>90</v>
      </c>
      <c r="AL4" s="38">
        <v>100</v>
      </c>
      <c r="AM4" s="38">
        <v>100</v>
      </c>
      <c r="AN4" s="38">
        <v>90</v>
      </c>
      <c r="AO4" s="38">
        <v>80</v>
      </c>
      <c r="AP4" s="38">
        <v>100</v>
      </c>
      <c r="AQ4" s="38">
        <v>100</v>
      </c>
      <c r="AR4" s="38">
        <v>100</v>
      </c>
      <c r="AS4" s="38">
        <v>100</v>
      </c>
      <c r="AT4" s="38">
        <v>100</v>
      </c>
      <c r="AU4" s="38">
        <v>90</v>
      </c>
      <c r="AV4" s="38">
        <v>90</v>
      </c>
      <c r="AW4" s="38">
        <v>90</v>
      </c>
      <c r="AX4" s="38">
        <v>80</v>
      </c>
      <c r="AY4" s="38">
        <v>70</v>
      </c>
      <c r="AZ4" s="39">
        <f>SUM(AJ4:AY4)/16</f>
        <v>92.5</v>
      </c>
      <c r="BA4" s="38">
        <v>100</v>
      </c>
      <c r="BB4" s="38">
        <v>95</v>
      </c>
      <c r="BC4" s="38">
        <v>100</v>
      </c>
      <c r="BD4" s="38">
        <v>100</v>
      </c>
      <c r="BE4" s="38">
        <v>95</v>
      </c>
      <c r="BF4" s="38">
        <v>90</v>
      </c>
      <c r="BG4" s="38">
        <v>100</v>
      </c>
      <c r="BH4" s="38">
        <v>100</v>
      </c>
      <c r="BI4" s="38">
        <v>100</v>
      </c>
      <c r="BJ4" s="38">
        <v>100</v>
      </c>
      <c r="BK4" s="38">
        <v>100</v>
      </c>
      <c r="BL4" s="38">
        <v>100</v>
      </c>
      <c r="BM4" s="38">
        <v>95</v>
      </c>
      <c r="BN4" s="38">
        <v>100</v>
      </c>
      <c r="BO4" s="38">
        <v>95</v>
      </c>
      <c r="BP4" s="38">
        <v>95</v>
      </c>
      <c r="BQ4" s="39">
        <f>SUM(BA4:BP4)/16</f>
        <v>97.8125</v>
      </c>
    </row>
    <row r="5" spans="1:69" customFormat="1" x14ac:dyDescent="0.2">
      <c r="A5" s="89" t="s">
        <v>12</v>
      </c>
      <c r="B5" s="33">
        <v>100</v>
      </c>
      <c r="C5" s="20">
        <v>99</v>
      </c>
      <c r="D5" s="20">
        <v>80</v>
      </c>
      <c r="E5" s="20">
        <v>100</v>
      </c>
      <c r="F5" s="20">
        <v>95</v>
      </c>
      <c r="G5" s="20">
        <v>95</v>
      </c>
      <c r="H5" s="20">
        <v>100</v>
      </c>
      <c r="I5" s="20">
        <v>100</v>
      </c>
      <c r="J5" s="20">
        <v>100</v>
      </c>
      <c r="K5" s="20">
        <v>100</v>
      </c>
      <c r="L5" s="20">
        <v>95</v>
      </c>
      <c r="M5" s="20">
        <v>95</v>
      </c>
      <c r="N5" s="20">
        <v>95</v>
      </c>
      <c r="O5" s="20">
        <v>95</v>
      </c>
      <c r="P5" s="20">
        <v>95</v>
      </c>
      <c r="Q5" s="20">
        <v>90</v>
      </c>
      <c r="R5" s="59">
        <f t="shared" si="0"/>
        <v>95.875</v>
      </c>
      <c r="S5" s="63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64"/>
      <c r="AJ5" s="65">
        <v>100</v>
      </c>
      <c r="AK5" s="41">
        <v>99</v>
      </c>
      <c r="AL5" s="41">
        <v>90</v>
      </c>
      <c r="AM5" s="41">
        <v>100</v>
      </c>
      <c r="AN5" s="41">
        <v>90</v>
      </c>
      <c r="AO5" s="41">
        <v>90</v>
      </c>
      <c r="AP5" s="41">
        <v>100</v>
      </c>
      <c r="AQ5" s="41">
        <v>100</v>
      </c>
      <c r="AR5" s="41">
        <v>100</v>
      </c>
      <c r="AS5" s="41">
        <v>100</v>
      </c>
      <c r="AT5" s="41">
        <v>95</v>
      </c>
      <c r="AU5" s="41">
        <v>100</v>
      </c>
      <c r="AV5" s="41">
        <v>90</v>
      </c>
      <c r="AW5" s="41">
        <v>85</v>
      </c>
      <c r="AX5" s="41">
        <v>85</v>
      </c>
      <c r="AY5" s="41">
        <v>80</v>
      </c>
      <c r="AZ5" s="72">
        <f t="shared" ref="AZ5:AZ27" si="1">SUM(AJ5:AY5)/16</f>
        <v>94</v>
      </c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43"/>
    </row>
    <row r="6" spans="1:69" s="5" customFormat="1" x14ac:dyDescent="0.2">
      <c r="A6" s="89" t="s">
        <v>13</v>
      </c>
      <c r="B6" s="33">
        <v>80</v>
      </c>
      <c r="C6" s="20">
        <v>80</v>
      </c>
      <c r="D6" s="20">
        <v>90</v>
      </c>
      <c r="E6" s="20">
        <v>100</v>
      </c>
      <c r="F6" s="20">
        <v>80</v>
      </c>
      <c r="G6" s="20">
        <v>50</v>
      </c>
      <c r="H6" s="20">
        <v>90</v>
      </c>
      <c r="I6" s="20">
        <v>70</v>
      </c>
      <c r="J6" s="20">
        <v>80</v>
      </c>
      <c r="K6" s="20">
        <v>60</v>
      </c>
      <c r="L6" s="20">
        <v>80</v>
      </c>
      <c r="M6" s="20">
        <v>60</v>
      </c>
      <c r="N6" s="20">
        <v>40</v>
      </c>
      <c r="O6" s="20">
        <v>90</v>
      </c>
      <c r="P6" s="20">
        <v>70</v>
      </c>
      <c r="Q6" s="20">
        <v>0</v>
      </c>
      <c r="R6" s="59">
        <f t="shared" si="0"/>
        <v>70</v>
      </c>
      <c r="S6" s="33">
        <v>80</v>
      </c>
      <c r="T6" s="20">
        <v>90</v>
      </c>
      <c r="U6" s="20">
        <v>100</v>
      </c>
      <c r="V6" s="20">
        <v>100</v>
      </c>
      <c r="W6" s="20">
        <v>40</v>
      </c>
      <c r="X6" s="20">
        <v>40</v>
      </c>
      <c r="Y6" s="20">
        <v>70</v>
      </c>
      <c r="Z6" s="20">
        <v>80</v>
      </c>
      <c r="AA6" s="20">
        <v>80</v>
      </c>
      <c r="AB6" s="20">
        <v>60</v>
      </c>
      <c r="AC6" s="20">
        <v>70</v>
      </c>
      <c r="AD6" s="20">
        <v>60</v>
      </c>
      <c r="AE6" s="20">
        <v>50</v>
      </c>
      <c r="AF6" s="20">
        <v>60</v>
      </c>
      <c r="AG6" s="20">
        <v>50</v>
      </c>
      <c r="AH6" s="20">
        <v>0</v>
      </c>
      <c r="AI6" s="59">
        <f t="shared" ref="AI6:AI12" si="2">SUM(S6:AH6)/16</f>
        <v>64.375</v>
      </c>
      <c r="AJ6" s="71">
        <v>70</v>
      </c>
      <c r="AK6" s="38">
        <v>70</v>
      </c>
      <c r="AL6" s="38">
        <v>90</v>
      </c>
      <c r="AM6" s="38">
        <v>100</v>
      </c>
      <c r="AN6" s="38">
        <v>50</v>
      </c>
      <c r="AO6" s="38">
        <v>50</v>
      </c>
      <c r="AP6" s="38">
        <v>80</v>
      </c>
      <c r="AQ6" s="38">
        <v>80</v>
      </c>
      <c r="AR6" s="38">
        <v>90</v>
      </c>
      <c r="AS6" s="38">
        <v>40</v>
      </c>
      <c r="AT6" s="38">
        <v>60</v>
      </c>
      <c r="AU6" s="38">
        <v>90</v>
      </c>
      <c r="AV6" s="38">
        <v>20</v>
      </c>
      <c r="AW6" s="38">
        <v>60</v>
      </c>
      <c r="AX6" s="38">
        <v>50</v>
      </c>
      <c r="AY6" s="38">
        <v>10</v>
      </c>
      <c r="AZ6" s="39">
        <f t="shared" si="1"/>
        <v>63.125</v>
      </c>
      <c r="BA6" s="44">
        <v>50</v>
      </c>
      <c r="BB6" s="44">
        <v>70</v>
      </c>
      <c r="BC6" s="44">
        <v>70</v>
      </c>
      <c r="BD6" s="44">
        <v>80</v>
      </c>
      <c r="BE6" s="44">
        <v>50</v>
      </c>
      <c r="BF6" s="44">
        <v>60</v>
      </c>
      <c r="BG6" s="44">
        <v>90</v>
      </c>
      <c r="BH6" s="44">
        <v>70</v>
      </c>
      <c r="BI6" s="44">
        <v>90</v>
      </c>
      <c r="BJ6" s="44">
        <v>70</v>
      </c>
      <c r="BK6" s="44">
        <v>70</v>
      </c>
      <c r="BL6" s="44">
        <v>40</v>
      </c>
      <c r="BM6" s="44">
        <v>30</v>
      </c>
      <c r="BN6" s="44">
        <v>70</v>
      </c>
      <c r="BO6" s="44">
        <v>70</v>
      </c>
      <c r="BP6" s="44">
        <v>10</v>
      </c>
      <c r="BQ6" s="39">
        <f>SUM(BA6:BP6)/16</f>
        <v>61.875</v>
      </c>
    </row>
    <row r="7" spans="1:69" customFormat="1" x14ac:dyDescent="0.2">
      <c r="A7" s="89" t="s">
        <v>14</v>
      </c>
      <c r="B7" s="33">
        <v>100</v>
      </c>
      <c r="C7" s="20">
        <v>100</v>
      </c>
      <c r="D7" s="20">
        <v>100</v>
      </c>
      <c r="E7" s="20">
        <v>100</v>
      </c>
      <c r="F7" s="20">
        <v>95</v>
      </c>
      <c r="G7" s="20">
        <v>100</v>
      </c>
      <c r="H7" s="20">
        <v>100</v>
      </c>
      <c r="I7" s="20">
        <v>100</v>
      </c>
      <c r="J7" s="20">
        <v>100</v>
      </c>
      <c r="K7" s="20">
        <v>100</v>
      </c>
      <c r="L7" s="20">
        <v>100</v>
      </c>
      <c r="M7" s="20">
        <v>100</v>
      </c>
      <c r="N7" s="20">
        <v>100</v>
      </c>
      <c r="O7" s="20">
        <v>100</v>
      </c>
      <c r="P7" s="20">
        <v>100</v>
      </c>
      <c r="Q7" s="20">
        <v>80</v>
      </c>
      <c r="R7" s="59">
        <f t="shared" si="0"/>
        <v>98.4375</v>
      </c>
      <c r="S7" s="65">
        <v>100</v>
      </c>
      <c r="T7" s="41">
        <v>90</v>
      </c>
      <c r="U7" s="41">
        <v>100</v>
      </c>
      <c r="V7" s="41">
        <v>100</v>
      </c>
      <c r="W7" s="41">
        <v>90</v>
      </c>
      <c r="X7" s="41">
        <v>80</v>
      </c>
      <c r="Y7" s="41">
        <v>100</v>
      </c>
      <c r="Z7" s="41">
        <v>100</v>
      </c>
      <c r="AA7" s="41">
        <v>100</v>
      </c>
      <c r="AB7" s="41">
        <v>100</v>
      </c>
      <c r="AC7" s="41">
        <v>100</v>
      </c>
      <c r="AD7" s="41">
        <v>100</v>
      </c>
      <c r="AE7" s="41">
        <v>80</v>
      </c>
      <c r="AF7" s="41">
        <v>100</v>
      </c>
      <c r="AG7" s="41">
        <v>90</v>
      </c>
      <c r="AH7" s="41">
        <v>50</v>
      </c>
      <c r="AI7" s="59">
        <f t="shared" si="2"/>
        <v>92.5</v>
      </c>
      <c r="AJ7" s="65">
        <v>100</v>
      </c>
      <c r="AK7" s="41">
        <v>100</v>
      </c>
      <c r="AL7" s="41">
        <v>100</v>
      </c>
      <c r="AM7" s="41">
        <v>100</v>
      </c>
      <c r="AN7" s="41">
        <v>100</v>
      </c>
      <c r="AO7" s="41">
        <v>100</v>
      </c>
      <c r="AP7" s="41">
        <v>100</v>
      </c>
      <c r="AQ7" s="41">
        <v>100</v>
      </c>
      <c r="AR7" s="41">
        <v>100</v>
      </c>
      <c r="AS7" s="41">
        <v>100</v>
      </c>
      <c r="AT7" s="41">
        <v>100</v>
      </c>
      <c r="AU7" s="41">
        <v>100</v>
      </c>
      <c r="AV7" s="41">
        <v>95</v>
      </c>
      <c r="AW7" s="41">
        <v>95</v>
      </c>
      <c r="AX7" s="41">
        <v>90</v>
      </c>
      <c r="AY7" s="41">
        <v>70</v>
      </c>
      <c r="AZ7" s="72">
        <f t="shared" si="1"/>
        <v>96.875</v>
      </c>
      <c r="BA7" s="41">
        <v>100</v>
      </c>
      <c r="BB7" s="41">
        <v>90</v>
      </c>
      <c r="BC7" s="41">
        <v>90</v>
      </c>
      <c r="BD7" s="41">
        <v>100</v>
      </c>
      <c r="BE7" s="41">
        <v>100</v>
      </c>
      <c r="BF7" s="41">
        <v>90</v>
      </c>
      <c r="BG7" s="41">
        <v>100</v>
      </c>
      <c r="BH7" s="41">
        <v>100</v>
      </c>
      <c r="BI7" s="41">
        <v>100</v>
      </c>
      <c r="BJ7" s="41">
        <v>100</v>
      </c>
      <c r="BK7" s="41">
        <v>100</v>
      </c>
      <c r="BL7" s="41">
        <v>100</v>
      </c>
      <c r="BM7" s="41">
        <v>90</v>
      </c>
      <c r="BN7" s="41">
        <v>85</v>
      </c>
      <c r="BO7" s="41">
        <v>75</v>
      </c>
      <c r="BP7" s="41">
        <v>20</v>
      </c>
      <c r="BQ7" s="39">
        <f>SUM(BA7:BP7)/16</f>
        <v>90</v>
      </c>
    </row>
    <row r="8" spans="1:69" customFormat="1" x14ac:dyDescent="0.2">
      <c r="A8" s="89" t="s">
        <v>15</v>
      </c>
      <c r="B8" s="33">
        <v>80</v>
      </c>
      <c r="C8" s="20">
        <v>40</v>
      </c>
      <c r="D8" s="20">
        <v>80</v>
      </c>
      <c r="E8" s="20">
        <v>80</v>
      </c>
      <c r="F8" s="20">
        <v>40</v>
      </c>
      <c r="G8" s="20">
        <v>40</v>
      </c>
      <c r="H8" s="20">
        <v>80</v>
      </c>
      <c r="I8" s="20">
        <v>80</v>
      </c>
      <c r="J8" s="20">
        <v>80</v>
      </c>
      <c r="K8" s="20">
        <v>80</v>
      </c>
      <c r="L8" s="20">
        <v>80</v>
      </c>
      <c r="M8" s="20">
        <v>80</v>
      </c>
      <c r="N8" s="20">
        <v>40</v>
      </c>
      <c r="O8" s="20">
        <v>40</v>
      </c>
      <c r="P8" s="20">
        <v>30</v>
      </c>
      <c r="Q8" s="20">
        <v>20</v>
      </c>
      <c r="R8" s="59">
        <f t="shared" si="0"/>
        <v>60.625</v>
      </c>
      <c r="S8" s="65">
        <v>80</v>
      </c>
      <c r="T8" s="41">
        <v>60</v>
      </c>
      <c r="U8" s="41">
        <v>80</v>
      </c>
      <c r="V8" s="41">
        <v>80</v>
      </c>
      <c r="W8" s="41">
        <v>60</v>
      </c>
      <c r="X8" s="41">
        <v>60</v>
      </c>
      <c r="Y8" s="41">
        <v>80</v>
      </c>
      <c r="Z8" s="41">
        <v>80</v>
      </c>
      <c r="AA8" s="41">
        <v>80</v>
      </c>
      <c r="AB8" s="41">
        <v>80</v>
      </c>
      <c r="AC8" s="41">
        <v>60</v>
      </c>
      <c r="AD8" s="41">
        <v>80</v>
      </c>
      <c r="AE8" s="41">
        <v>60</v>
      </c>
      <c r="AF8" s="41">
        <v>60</v>
      </c>
      <c r="AG8" s="41">
        <v>50</v>
      </c>
      <c r="AH8" s="41">
        <v>40</v>
      </c>
      <c r="AI8" s="59">
        <f t="shared" si="2"/>
        <v>68.125</v>
      </c>
      <c r="AJ8" s="63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6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46"/>
    </row>
    <row r="9" spans="1:69" customFormat="1" x14ac:dyDescent="0.2">
      <c r="A9" s="89" t="s">
        <v>16</v>
      </c>
      <c r="B9" s="33">
        <v>100</v>
      </c>
      <c r="C9" s="20">
        <v>100</v>
      </c>
      <c r="D9" s="20">
        <v>100</v>
      </c>
      <c r="E9" s="20">
        <v>100</v>
      </c>
      <c r="F9" s="20">
        <v>100</v>
      </c>
      <c r="G9" s="20">
        <v>90</v>
      </c>
      <c r="H9" s="20">
        <v>100</v>
      </c>
      <c r="I9" s="20">
        <v>100</v>
      </c>
      <c r="J9" s="20">
        <v>100</v>
      </c>
      <c r="K9" s="20">
        <v>100</v>
      </c>
      <c r="L9" s="20">
        <v>100</v>
      </c>
      <c r="M9" s="20">
        <v>90</v>
      </c>
      <c r="N9" s="20">
        <v>80</v>
      </c>
      <c r="O9" s="20">
        <v>90</v>
      </c>
      <c r="P9" s="20">
        <v>90</v>
      </c>
      <c r="Q9" s="20">
        <v>70</v>
      </c>
      <c r="R9" s="59">
        <f t="shared" si="0"/>
        <v>94.375</v>
      </c>
      <c r="S9" s="65">
        <v>100</v>
      </c>
      <c r="T9" s="41">
        <v>90</v>
      </c>
      <c r="U9" s="41">
        <v>100</v>
      </c>
      <c r="V9" s="41">
        <v>100</v>
      </c>
      <c r="W9" s="41">
        <v>100</v>
      </c>
      <c r="X9" s="41">
        <v>90</v>
      </c>
      <c r="Y9" s="41">
        <v>100</v>
      </c>
      <c r="Z9" s="41">
        <v>100</v>
      </c>
      <c r="AA9" s="41">
        <v>100</v>
      </c>
      <c r="AB9" s="41">
        <v>100</v>
      </c>
      <c r="AC9" s="41">
        <v>100</v>
      </c>
      <c r="AD9" s="41">
        <v>100</v>
      </c>
      <c r="AE9" s="41">
        <v>90</v>
      </c>
      <c r="AF9" s="41">
        <v>100</v>
      </c>
      <c r="AG9" s="41">
        <v>100</v>
      </c>
      <c r="AH9" s="41">
        <v>80</v>
      </c>
      <c r="AI9" s="59">
        <f t="shared" si="2"/>
        <v>96.875</v>
      </c>
      <c r="AJ9" s="63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6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46"/>
    </row>
    <row r="10" spans="1:69" customFormat="1" x14ac:dyDescent="0.2">
      <c r="A10" s="89" t="s">
        <v>17</v>
      </c>
      <c r="B10" s="33">
        <v>100</v>
      </c>
      <c r="C10" s="20">
        <v>100</v>
      </c>
      <c r="D10" s="20">
        <v>100</v>
      </c>
      <c r="E10" s="20">
        <v>100</v>
      </c>
      <c r="F10" s="20">
        <v>100</v>
      </c>
      <c r="G10" s="20">
        <v>100</v>
      </c>
      <c r="H10" s="20">
        <v>100</v>
      </c>
      <c r="I10" s="20">
        <v>100</v>
      </c>
      <c r="J10" s="20">
        <v>100</v>
      </c>
      <c r="K10" s="20">
        <v>100</v>
      </c>
      <c r="L10" s="20">
        <v>100</v>
      </c>
      <c r="M10" s="20">
        <v>100</v>
      </c>
      <c r="N10" s="20">
        <v>100</v>
      </c>
      <c r="O10" s="20">
        <v>100</v>
      </c>
      <c r="P10" s="20">
        <v>100</v>
      </c>
      <c r="Q10" s="20">
        <v>100</v>
      </c>
      <c r="R10" s="59">
        <f t="shared" si="0"/>
        <v>100</v>
      </c>
      <c r="S10" s="65">
        <v>95</v>
      </c>
      <c r="T10" s="41">
        <v>95</v>
      </c>
      <c r="U10" s="41">
        <v>100</v>
      </c>
      <c r="V10" s="41">
        <v>100</v>
      </c>
      <c r="W10" s="41">
        <v>100</v>
      </c>
      <c r="X10" s="41">
        <v>95</v>
      </c>
      <c r="Y10" s="41">
        <v>100</v>
      </c>
      <c r="Z10" s="41">
        <v>95</v>
      </c>
      <c r="AA10" s="41">
        <v>100</v>
      </c>
      <c r="AB10" s="41">
        <v>100</v>
      </c>
      <c r="AC10" s="41">
        <v>100</v>
      </c>
      <c r="AD10" s="41">
        <v>95</v>
      </c>
      <c r="AE10" s="41">
        <v>100</v>
      </c>
      <c r="AF10" s="41">
        <v>100</v>
      </c>
      <c r="AG10" s="41">
        <v>90</v>
      </c>
      <c r="AH10" s="41">
        <v>70</v>
      </c>
      <c r="AI10" s="59">
        <f t="shared" si="2"/>
        <v>95.9375</v>
      </c>
      <c r="AJ10" s="63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6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46"/>
    </row>
    <row r="11" spans="1:69" customFormat="1" x14ac:dyDescent="0.2">
      <c r="A11" s="89" t="s">
        <v>18</v>
      </c>
      <c r="B11" s="33">
        <v>100</v>
      </c>
      <c r="C11" s="20">
        <v>100</v>
      </c>
      <c r="D11" s="20">
        <v>100</v>
      </c>
      <c r="E11" s="20">
        <v>100</v>
      </c>
      <c r="F11" s="20">
        <v>100</v>
      </c>
      <c r="G11" s="20">
        <v>100</v>
      </c>
      <c r="H11" s="20">
        <v>100</v>
      </c>
      <c r="I11" s="20">
        <v>100</v>
      </c>
      <c r="J11" s="20">
        <v>100</v>
      </c>
      <c r="K11" s="20">
        <v>100</v>
      </c>
      <c r="L11" s="20">
        <v>100</v>
      </c>
      <c r="M11" s="20">
        <v>100</v>
      </c>
      <c r="N11" s="20">
        <v>100</v>
      </c>
      <c r="O11" s="20">
        <v>100</v>
      </c>
      <c r="P11" s="20">
        <v>100</v>
      </c>
      <c r="Q11" s="20">
        <v>100</v>
      </c>
      <c r="R11" s="59">
        <f t="shared" si="0"/>
        <v>100</v>
      </c>
      <c r="S11" s="65">
        <v>100</v>
      </c>
      <c r="T11" s="41">
        <v>100</v>
      </c>
      <c r="U11" s="41">
        <v>100</v>
      </c>
      <c r="V11" s="41">
        <v>100</v>
      </c>
      <c r="W11" s="41">
        <v>100</v>
      </c>
      <c r="X11" s="41">
        <v>100</v>
      </c>
      <c r="Y11" s="41">
        <v>100</v>
      </c>
      <c r="Z11" s="41">
        <v>100</v>
      </c>
      <c r="AA11" s="41">
        <v>100</v>
      </c>
      <c r="AB11" s="41">
        <v>100</v>
      </c>
      <c r="AC11" s="41">
        <v>100</v>
      </c>
      <c r="AD11" s="41">
        <v>100</v>
      </c>
      <c r="AE11" s="41">
        <v>100</v>
      </c>
      <c r="AF11" s="41">
        <v>100</v>
      </c>
      <c r="AG11" s="41">
        <v>100</v>
      </c>
      <c r="AH11" s="41">
        <v>100</v>
      </c>
      <c r="AI11" s="59">
        <f t="shared" si="2"/>
        <v>100</v>
      </c>
      <c r="AJ11" s="63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6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46"/>
    </row>
    <row r="12" spans="1:69" customFormat="1" x14ac:dyDescent="0.2">
      <c r="A12" s="89" t="s">
        <v>19</v>
      </c>
      <c r="B12" s="33">
        <v>80</v>
      </c>
      <c r="C12" s="20">
        <v>60</v>
      </c>
      <c r="D12" s="20">
        <v>70</v>
      </c>
      <c r="E12" s="20">
        <v>80</v>
      </c>
      <c r="F12" s="20">
        <v>70</v>
      </c>
      <c r="G12" s="20">
        <v>50</v>
      </c>
      <c r="H12" s="20">
        <v>80</v>
      </c>
      <c r="I12" s="20">
        <v>80</v>
      </c>
      <c r="J12" s="20">
        <v>70</v>
      </c>
      <c r="K12" s="20">
        <v>80</v>
      </c>
      <c r="L12" s="20">
        <v>80</v>
      </c>
      <c r="M12" s="20">
        <v>70</v>
      </c>
      <c r="N12" s="20">
        <v>60</v>
      </c>
      <c r="O12" s="20">
        <v>70</v>
      </c>
      <c r="P12" s="20">
        <v>50</v>
      </c>
      <c r="Q12" s="20">
        <v>30</v>
      </c>
      <c r="R12" s="59">
        <f t="shared" si="0"/>
        <v>67.5</v>
      </c>
      <c r="S12" s="65">
        <v>70</v>
      </c>
      <c r="T12" s="41">
        <v>50</v>
      </c>
      <c r="U12" s="41">
        <v>70</v>
      </c>
      <c r="V12" s="41">
        <v>100</v>
      </c>
      <c r="W12" s="41">
        <v>40</v>
      </c>
      <c r="X12" s="41">
        <v>40</v>
      </c>
      <c r="Y12" s="41">
        <v>70</v>
      </c>
      <c r="Z12" s="41">
        <v>80</v>
      </c>
      <c r="AA12" s="41">
        <v>80</v>
      </c>
      <c r="AB12" s="41">
        <v>80</v>
      </c>
      <c r="AC12" s="41">
        <v>70</v>
      </c>
      <c r="AD12" s="41">
        <v>70</v>
      </c>
      <c r="AE12" s="41">
        <v>70</v>
      </c>
      <c r="AF12" s="41">
        <v>60</v>
      </c>
      <c r="AG12" s="41">
        <v>40</v>
      </c>
      <c r="AH12" s="41">
        <v>30</v>
      </c>
      <c r="AI12" s="59">
        <f t="shared" si="2"/>
        <v>63.75</v>
      </c>
      <c r="AJ12" s="65">
        <v>80</v>
      </c>
      <c r="AK12" s="41">
        <v>70</v>
      </c>
      <c r="AL12" s="41">
        <v>40</v>
      </c>
      <c r="AM12" s="41">
        <v>90</v>
      </c>
      <c r="AN12" s="41">
        <v>70</v>
      </c>
      <c r="AO12" s="41">
        <v>30</v>
      </c>
      <c r="AP12" s="41">
        <v>90</v>
      </c>
      <c r="AQ12" s="41">
        <v>90</v>
      </c>
      <c r="AR12" s="41">
        <v>90</v>
      </c>
      <c r="AS12" s="41">
        <v>90</v>
      </c>
      <c r="AT12" s="41">
        <v>80</v>
      </c>
      <c r="AU12" s="41">
        <v>80</v>
      </c>
      <c r="AV12" s="41">
        <v>40</v>
      </c>
      <c r="AW12" s="41">
        <v>70</v>
      </c>
      <c r="AX12" s="41">
        <v>40</v>
      </c>
      <c r="AY12" s="41">
        <v>30</v>
      </c>
      <c r="AZ12" s="72">
        <f t="shared" si="1"/>
        <v>67.5</v>
      </c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46"/>
    </row>
    <row r="13" spans="1:69" customFormat="1" x14ac:dyDescent="0.2">
      <c r="A13" s="89" t="s">
        <v>20</v>
      </c>
      <c r="B13" s="33">
        <v>70</v>
      </c>
      <c r="C13" s="20">
        <v>70</v>
      </c>
      <c r="D13" s="20">
        <v>90</v>
      </c>
      <c r="E13" s="20">
        <v>100</v>
      </c>
      <c r="F13" s="20">
        <v>70</v>
      </c>
      <c r="G13" s="20">
        <v>60</v>
      </c>
      <c r="H13" s="20">
        <v>80</v>
      </c>
      <c r="I13" s="20">
        <v>60</v>
      </c>
      <c r="J13" s="20">
        <v>60</v>
      </c>
      <c r="K13" s="20">
        <v>90</v>
      </c>
      <c r="L13" s="20">
        <v>60</v>
      </c>
      <c r="M13" s="20">
        <v>50</v>
      </c>
      <c r="N13" s="20">
        <v>50</v>
      </c>
      <c r="O13" s="20">
        <v>50</v>
      </c>
      <c r="P13" s="20">
        <v>0</v>
      </c>
      <c r="Q13" s="20">
        <v>0</v>
      </c>
      <c r="R13" s="59">
        <f t="shared" si="0"/>
        <v>60</v>
      </c>
      <c r="S13" s="63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66"/>
      <c r="AJ13" s="63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6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46"/>
    </row>
    <row r="14" spans="1:69" customFormat="1" x14ac:dyDescent="0.2">
      <c r="A14" s="89" t="s">
        <v>21</v>
      </c>
      <c r="B14" s="33">
        <v>100</v>
      </c>
      <c r="C14" s="20">
        <v>85</v>
      </c>
      <c r="D14" s="20">
        <v>100</v>
      </c>
      <c r="E14" s="20">
        <v>100</v>
      </c>
      <c r="F14" s="20">
        <v>100</v>
      </c>
      <c r="G14" s="20">
        <v>100</v>
      </c>
      <c r="H14" s="20">
        <v>100</v>
      </c>
      <c r="I14" s="20">
        <v>100</v>
      </c>
      <c r="J14" s="20">
        <v>100</v>
      </c>
      <c r="K14" s="20">
        <v>100</v>
      </c>
      <c r="L14" s="20">
        <v>100</v>
      </c>
      <c r="M14" s="20">
        <v>100</v>
      </c>
      <c r="N14" s="20">
        <v>100</v>
      </c>
      <c r="O14" s="20">
        <v>100</v>
      </c>
      <c r="P14" s="20">
        <v>100</v>
      </c>
      <c r="Q14" s="20">
        <v>50</v>
      </c>
      <c r="R14" s="59">
        <f t="shared" si="0"/>
        <v>95.9375</v>
      </c>
      <c r="S14" s="65">
        <v>100</v>
      </c>
      <c r="T14" s="41">
        <v>50</v>
      </c>
      <c r="U14" s="41">
        <v>100</v>
      </c>
      <c r="V14" s="41">
        <v>90</v>
      </c>
      <c r="W14" s="41">
        <v>90</v>
      </c>
      <c r="X14" s="41">
        <v>50</v>
      </c>
      <c r="Y14" s="41">
        <v>100</v>
      </c>
      <c r="Z14" s="41">
        <v>100</v>
      </c>
      <c r="AA14" s="41">
        <v>100</v>
      </c>
      <c r="AB14" s="41">
        <v>100</v>
      </c>
      <c r="AC14" s="41">
        <v>100</v>
      </c>
      <c r="AD14" s="41">
        <v>100</v>
      </c>
      <c r="AE14" s="41">
        <v>75</v>
      </c>
      <c r="AF14" s="41">
        <v>80</v>
      </c>
      <c r="AG14" s="41">
        <v>80</v>
      </c>
      <c r="AH14" s="41">
        <v>10</v>
      </c>
      <c r="AI14" s="59">
        <f>SUM(S14:AH14)/16</f>
        <v>82.8125</v>
      </c>
      <c r="AJ14" s="65">
        <v>40</v>
      </c>
      <c r="AK14" s="41">
        <v>25</v>
      </c>
      <c r="AL14" s="41">
        <v>50</v>
      </c>
      <c r="AM14" s="41">
        <v>100</v>
      </c>
      <c r="AN14" s="41">
        <v>50</v>
      </c>
      <c r="AO14" s="41">
        <v>25</v>
      </c>
      <c r="AP14" s="41">
        <v>100</v>
      </c>
      <c r="AQ14" s="41">
        <v>50</v>
      </c>
      <c r="AR14" s="41">
        <v>50</v>
      </c>
      <c r="AS14" s="41">
        <v>100</v>
      </c>
      <c r="AT14" s="41">
        <v>100</v>
      </c>
      <c r="AU14" s="41">
        <v>75</v>
      </c>
      <c r="AV14" s="41">
        <v>50</v>
      </c>
      <c r="AW14" s="41">
        <v>15</v>
      </c>
      <c r="AX14" s="41">
        <v>25</v>
      </c>
      <c r="AY14" s="41">
        <v>5</v>
      </c>
      <c r="AZ14" s="72">
        <f t="shared" si="1"/>
        <v>53.75</v>
      </c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46"/>
    </row>
    <row r="15" spans="1:69" customFormat="1" x14ac:dyDescent="0.2">
      <c r="A15" s="89" t="s">
        <v>22</v>
      </c>
      <c r="B15" s="33">
        <v>80</v>
      </c>
      <c r="C15" s="20">
        <v>80</v>
      </c>
      <c r="D15" s="20">
        <v>80</v>
      </c>
      <c r="E15" s="20">
        <v>100</v>
      </c>
      <c r="F15" s="20">
        <v>90</v>
      </c>
      <c r="G15" s="20">
        <v>70</v>
      </c>
      <c r="H15" s="20">
        <v>100</v>
      </c>
      <c r="I15" s="20">
        <v>100</v>
      </c>
      <c r="J15" s="20">
        <v>100</v>
      </c>
      <c r="K15" s="20">
        <v>100</v>
      </c>
      <c r="L15" s="20">
        <v>100</v>
      </c>
      <c r="M15" s="20">
        <v>90</v>
      </c>
      <c r="N15" s="20">
        <v>90</v>
      </c>
      <c r="O15" s="20">
        <v>100</v>
      </c>
      <c r="P15" s="20">
        <v>70</v>
      </c>
      <c r="Q15" s="20">
        <v>80</v>
      </c>
      <c r="R15" s="59">
        <f t="shared" si="0"/>
        <v>89.375</v>
      </c>
      <c r="S15" s="65">
        <v>100</v>
      </c>
      <c r="T15" s="41">
        <v>40</v>
      </c>
      <c r="U15" s="41">
        <v>80</v>
      </c>
      <c r="V15" s="41">
        <v>100</v>
      </c>
      <c r="W15" s="41">
        <v>40</v>
      </c>
      <c r="X15" s="41">
        <v>20</v>
      </c>
      <c r="Y15" s="41">
        <v>100</v>
      </c>
      <c r="Z15" s="41">
        <v>90</v>
      </c>
      <c r="AA15" s="41">
        <v>100</v>
      </c>
      <c r="AB15" s="41">
        <v>80</v>
      </c>
      <c r="AC15" s="41">
        <v>100</v>
      </c>
      <c r="AD15" s="41">
        <v>80</v>
      </c>
      <c r="AE15" s="41">
        <v>80</v>
      </c>
      <c r="AF15" s="41">
        <v>50</v>
      </c>
      <c r="AG15" s="41">
        <v>50</v>
      </c>
      <c r="AH15" s="41">
        <v>20</v>
      </c>
      <c r="AI15" s="59">
        <f>SUM(S15:AH15)/16</f>
        <v>70.625</v>
      </c>
      <c r="AJ15" s="65">
        <v>90</v>
      </c>
      <c r="AK15" s="41">
        <v>60</v>
      </c>
      <c r="AL15" s="41">
        <v>90</v>
      </c>
      <c r="AM15" s="41">
        <v>100</v>
      </c>
      <c r="AN15" s="41">
        <v>80</v>
      </c>
      <c r="AO15" s="41">
        <v>50</v>
      </c>
      <c r="AP15" s="41">
        <v>100</v>
      </c>
      <c r="AQ15" s="41">
        <v>80</v>
      </c>
      <c r="AR15" s="41">
        <v>100</v>
      </c>
      <c r="AS15" s="41">
        <v>80</v>
      </c>
      <c r="AT15" s="41">
        <v>90</v>
      </c>
      <c r="AU15" s="41">
        <v>90</v>
      </c>
      <c r="AV15" s="41">
        <v>90</v>
      </c>
      <c r="AW15" s="41">
        <v>80</v>
      </c>
      <c r="AX15" s="41">
        <v>60</v>
      </c>
      <c r="AY15" s="41">
        <v>50</v>
      </c>
      <c r="AZ15" s="72">
        <f t="shared" si="1"/>
        <v>80.625</v>
      </c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46"/>
    </row>
    <row r="16" spans="1:69" customFormat="1" x14ac:dyDescent="0.2">
      <c r="A16" s="89" t="s">
        <v>23</v>
      </c>
      <c r="B16" s="33">
        <v>100</v>
      </c>
      <c r="C16" s="20">
        <v>80</v>
      </c>
      <c r="D16" s="20">
        <v>90</v>
      </c>
      <c r="E16" s="20">
        <v>100</v>
      </c>
      <c r="F16" s="20">
        <v>90</v>
      </c>
      <c r="G16" s="20">
        <v>70</v>
      </c>
      <c r="H16" s="20">
        <v>100</v>
      </c>
      <c r="I16" s="20">
        <v>90</v>
      </c>
      <c r="J16" s="20">
        <v>100</v>
      </c>
      <c r="K16" s="20">
        <v>90</v>
      </c>
      <c r="L16" s="20">
        <v>90</v>
      </c>
      <c r="M16" s="20">
        <v>70</v>
      </c>
      <c r="N16" s="20">
        <v>90</v>
      </c>
      <c r="O16" s="20">
        <v>80</v>
      </c>
      <c r="P16" s="20">
        <v>60</v>
      </c>
      <c r="Q16" s="20">
        <v>50</v>
      </c>
      <c r="R16" s="59">
        <f t="shared" si="0"/>
        <v>84.375</v>
      </c>
      <c r="S16" s="63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66"/>
      <c r="AJ16" s="63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6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46"/>
    </row>
    <row r="17" spans="1:69" customFormat="1" x14ac:dyDescent="0.2">
      <c r="A17" s="89" t="s">
        <v>24</v>
      </c>
      <c r="B17" s="33">
        <v>100</v>
      </c>
      <c r="C17" s="20">
        <v>80</v>
      </c>
      <c r="D17" s="20">
        <v>80</v>
      </c>
      <c r="E17" s="20">
        <v>100</v>
      </c>
      <c r="F17" s="20">
        <v>80</v>
      </c>
      <c r="G17" s="20">
        <v>50</v>
      </c>
      <c r="H17" s="20">
        <v>100</v>
      </c>
      <c r="I17" s="20">
        <v>100</v>
      </c>
      <c r="J17" s="20">
        <v>100</v>
      </c>
      <c r="K17" s="20">
        <v>100</v>
      </c>
      <c r="L17" s="20">
        <v>100</v>
      </c>
      <c r="M17" s="20">
        <v>100</v>
      </c>
      <c r="N17" s="20">
        <v>50</v>
      </c>
      <c r="O17" s="20">
        <v>50</v>
      </c>
      <c r="P17" s="20">
        <v>40</v>
      </c>
      <c r="Q17" s="20">
        <v>70</v>
      </c>
      <c r="R17" s="59">
        <f t="shared" si="0"/>
        <v>81.25</v>
      </c>
      <c r="S17" s="65">
        <v>80</v>
      </c>
      <c r="T17" s="41">
        <v>70</v>
      </c>
      <c r="U17" s="41">
        <v>70</v>
      </c>
      <c r="V17" s="41">
        <v>100</v>
      </c>
      <c r="W17" s="41">
        <v>70</v>
      </c>
      <c r="X17" s="41">
        <v>50</v>
      </c>
      <c r="Y17" s="41">
        <v>100</v>
      </c>
      <c r="Z17" s="41">
        <v>100</v>
      </c>
      <c r="AA17" s="41">
        <v>100</v>
      </c>
      <c r="AB17" s="41">
        <v>100</v>
      </c>
      <c r="AC17" s="41">
        <v>70</v>
      </c>
      <c r="AD17" s="41">
        <v>70</v>
      </c>
      <c r="AE17" s="41">
        <v>70</v>
      </c>
      <c r="AF17" s="41">
        <v>70</v>
      </c>
      <c r="AG17" s="41">
        <v>70</v>
      </c>
      <c r="AH17" s="41">
        <v>50</v>
      </c>
      <c r="AI17" s="59">
        <f>SUM(S17:AH17)/16</f>
        <v>77.5</v>
      </c>
      <c r="AJ17" s="65">
        <v>100</v>
      </c>
      <c r="AK17" s="41">
        <v>80</v>
      </c>
      <c r="AL17" s="41">
        <v>70</v>
      </c>
      <c r="AM17" s="41">
        <v>80</v>
      </c>
      <c r="AN17" s="41">
        <v>50</v>
      </c>
      <c r="AO17" s="41">
        <v>40</v>
      </c>
      <c r="AP17" s="41">
        <v>80</v>
      </c>
      <c r="AQ17" s="41">
        <v>100</v>
      </c>
      <c r="AR17" s="41">
        <v>90</v>
      </c>
      <c r="AS17" s="41">
        <v>80</v>
      </c>
      <c r="AT17" s="41">
        <v>80</v>
      </c>
      <c r="AU17" s="41">
        <v>80</v>
      </c>
      <c r="AV17" s="41">
        <v>60</v>
      </c>
      <c r="AW17" s="41">
        <v>60</v>
      </c>
      <c r="AX17" s="41">
        <v>50</v>
      </c>
      <c r="AY17" s="41">
        <v>40</v>
      </c>
      <c r="AZ17" s="72">
        <f t="shared" si="1"/>
        <v>71.25</v>
      </c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46"/>
    </row>
    <row r="18" spans="1:69" customFormat="1" x14ac:dyDescent="0.2">
      <c r="A18" s="89" t="s">
        <v>25</v>
      </c>
      <c r="B18" s="33">
        <v>60</v>
      </c>
      <c r="C18" s="20">
        <v>25</v>
      </c>
      <c r="D18" s="20">
        <v>25</v>
      </c>
      <c r="E18" s="20">
        <v>50</v>
      </c>
      <c r="F18" s="20">
        <v>10</v>
      </c>
      <c r="G18" s="20">
        <v>0</v>
      </c>
      <c r="H18" s="20">
        <v>60</v>
      </c>
      <c r="I18" s="20">
        <v>60</v>
      </c>
      <c r="J18" s="20">
        <v>60</v>
      </c>
      <c r="K18" s="20">
        <v>50</v>
      </c>
      <c r="L18" s="20">
        <v>40</v>
      </c>
      <c r="M18" s="20">
        <v>10</v>
      </c>
      <c r="N18" s="20">
        <v>10</v>
      </c>
      <c r="O18" s="20">
        <v>10</v>
      </c>
      <c r="P18" s="20">
        <v>0</v>
      </c>
      <c r="Q18" s="20">
        <v>0</v>
      </c>
      <c r="R18" s="59">
        <f t="shared" si="0"/>
        <v>29.375</v>
      </c>
      <c r="S18" s="6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66"/>
      <c r="AJ18" s="63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6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46"/>
    </row>
    <row r="19" spans="1:69" customFormat="1" x14ac:dyDescent="0.2">
      <c r="A19" s="89" t="s">
        <v>26</v>
      </c>
      <c r="B19" s="60">
        <v>60</v>
      </c>
      <c r="C19" s="20">
        <v>50</v>
      </c>
      <c r="D19" s="20">
        <v>50</v>
      </c>
      <c r="E19" s="20">
        <v>50</v>
      </c>
      <c r="F19" s="20">
        <v>30</v>
      </c>
      <c r="G19" s="20">
        <v>10</v>
      </c>
      <c r="H19" s="20">
        <v>60</v>
      </c>
      <c r="I19" s="20">
        <v>50</v>
      </c>
      <c r="J19" s="20">
        <v>50</v>
      </c>
      <c r="K19" s="20">
        <v>50</v>
      </c>
      <c r="L19" s="20">
        <v>50</v>
      </c>
      <c r="M19" s="20">
        <v>50</v>
      </c>
      <c r="N19" s="20">
        <v>50</v>
      </c>
      <c r="O19" s="20">
        <v>20</v>
      </c>
      <c r="P19" s="20">
        <v>10</v>
      </c>
      <c r="Q19" s="20">
        <v>0</v>
      </c>
      <c r="R19" s="59">
        <f t="shared" si="0"/>
        <v>40</v>
      </c>
      <c r="S19" s="65">
        <v>80</v>
      </c>
      <c r="T19" s="41">
        <v>70</v>
      </c>
      <c r="U19" s="41">
        <v>70</v>
      </c>
      <c r="V19" s="41">
        <v>60</v>
      </c>
      <c r="W19" s="41">
        <v>30</v>
      </c>
      <c r="X19" s="41">
        <v>20</v>
      </c>
      <c r="Y19" s="41">
        <v>90</v>
      </c>
      <c r="Z19" s="41">
        <v>80</v>
      </c>
      <c r="AA19" s="41">
        <v>70</v>
      </c>
      <c r="AB19" s="41">
        <v>70</v>
      </c>
      <c r="AC19" s="41">
        <v>60</v>
      </c>
      <c r="AD19" s="41">
        <v>60</v>
      </c>
      <c r="AE19" s="41">
        <v>50</v>
      </c>
      <c r="AF19" s="41">
        <v>50</v>
      </c>
      <c r="AG19" s="41">
        <v>50</v>
      </c>
      <c r="AH19" s="41">
        <v>20</v>
      </c>
      <c r="AI19" s="59">
        <f>SUM(S19:AH19)/16</f>
        <v>58.125</v>
      </c>
      <c r="AJ19" s="65">
        <v>50</v>
      </c>
      <c r="AK19" s="41">
        <v>40</v>
      </c>
      <c r="AL19" s="41">
        <v>40</v>
      </c>
      <c r="AM19" s="41">
        <v>50</v>
      </c>
      <c r="AN19" s="41">
        <v>30</v>
      </c>
      <c r="AO19" s="41">
        <v>20</v>
      </c>
      <c r="AP19" s="41">
        <v>50</v>
      </c>
      <c r="AQ19" s="41">
        <v>50</v>
      </c>
      <c r="AR19" s="41">
        <v>50</v>
      </c>
      <c r="AS19" s="41">
        <v>50</v>
      </c>
      <c r="AT19" s="41">
        <v>50</v>
      </c>
      <c r="AU19" s="41">
        <v>50</v>
      </c>
      <c r="AV19" s="41">
        <v>40</v>
      </c>
      <c r="AW19" s="41">
        <v>30</v>
      </c>
      <c r="AX19" s="41">
        <v>20</v>
      </c>
      <c r="AY19" s="41">
        <v>10</v>
      </c>
      <c r="AZ19" s="72">
        <f t="shared" si="1"/>
        <v>39.375</v>
      </c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46"/>
    </row>
    <row r="20" spans="1:69" customFormat="1" x14ac:dyDescent="0.2">
      <c r="A20" s="89" t="s">
        <v>27</v>
      </c>
      <c r="B20" s="33">
        <v>100</v>
      </c>
      <c r="C20" s="20">
        <v>70</v>
      </c>
      <c r="D20" s="20">
        <v>100</v>
      </c>
      <c r="E20" s="20">
        <v>100</v>
      </c>
      <c r="F20" s="20">
        <v>80</v>
      </c>
      <c r="G20" s="20">
        <v>80</v>
      </c>
      <c r="H20" s="20">
        <v>100</v>
      </c>
      <c r="I20" s="20">
        <v>100</v>
      </c>
      <c r="J20" s="20">
        <v>100</v>
      </c>
      <c r="K20" s="20">
        <v>80</v>
      </c>
      <c r="L20" s="20">
        <v>80</v>
      </c>
      <c r="M20" s="20">
        <v>100</v>
      </c>
      <c r="N20" s="20">
        <v>80</v>
      </c>
      <c r="O20" s="20">
        <v>80</v>
      </c>
      <c r="P20" s="20">
        <v>60</v>
      </c>
      <c r="Q20" s="20">
        <v>50</v>
      </c>
      <c r="R20" s="59">
        <f t="shared" si="0"/>
        <v>85</v>
      </c>
      <c r="S20" s="65">
        <v>90</v>
      </c>
      <c r="T20" s="41">
        <v>80</v>
      </c>
      <c r="U20" s="41">
        <v>90</v>
      </c>
      <c r="V20" s="41">
        <v>100</v>
      </c>
      <c r="W20" s="41">
        <v>100</v>
      </c>
      <c r="X20" s="41">
        <v>80</v>
      </c>
      <c r="Y20" s="41">
        <v>100</v>
      </c>
      <c r="Z20" s="41">
        <v>100</v>
      </c>
      <c r="AA20" s="41">
        <v>100</v>
      </c>
      <c r="AB20" s="41">
        <v>100</v>
      </c>
      <c r="AC20" s="41">
        <v>90</v>
      </c>
      <c r="AD20" s="41">
        <v>90</v>
      </c>
      <c r="AE20" s="41">
        <v>80</v>
      </c>
      <c r="AF20" s="41">
        <v>100</v>
      </c>
      <c r="AG20" s="41">
        <v>80</v>
      </c>
      <c r="AH20" s="41">
        <v>80</v>
      </c>
      <c r="AI20" s="59">
        <f>SUM(S20:AH20)/16</f>
        <v>91.25</v>
      </c>
      <c r="AJ20" s="65">
        <v>80</v>
      </c>
      <c r="AK20" s="41">
        <v>60</v>
      </c>
      <c r="AL20" s="41">
        <v>90</v>
      </c>
      <c r="AM20" s="41">
        <v>100</v>
      </c>
      <c r="AN20" s="41">
        <v>80</v>
      </c>
      <c r="AO20" s="41">
        <v>80</v>
      </c>
      <c r="AP20" s="41">
        <v>100</v>
      </c>
      <c r="AQ20" s="41">
        <v>80</v>
      </c>
      <c r="AR20" s="41">
        <v>100</v>
      </c>
      <c r="AS20" s="41">
        <v>100</v>
      </c>
      <c r="AT20" s="41">
        <v>80</v>
      </c>
      <c r="AU20" s="41">
        <v>80</v>
      </c>
      <c r="AV20" s="41">
        <v>60</v>
      </c>
      <c r="AW20" s="41">
        <v>90</v>
      </c>
      <c r="AX20" s="41">
        <v>80</v>
      </c>
      <c r="AY20" s="47">
        <v>50</v>
      </c>
      <c r="AZ20" s="72">
        <f t="shared" si="1"/>
        <v>81.875</v>
      </c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46"/>
    </row>
    <row r="21" spans="1:69" customFormat="1" x14ac:dyDescent="0.2">
      <c r="A21" s="89" t="s">
        <v>28</v>
      </c>
      <c r="B21" s="33">
        <v>90</v>
      </c>
      <c r="C21" s="20">
        <v>40</v>
      </c>
      <c r="D21" s="20">
        <v>30</v>
      </c>
      <c r="E21" s="20">
        <v>100</v>
      </c>
      <c r="F21" s="20">
        <v>90</v>
      </c>
      <c r="G21" s="20">
        <v>50</v>
      </c>
      <c r="H21" s="20">
        <v>100</v>
      </c>
      <c r="I21" s="20">
        <v>80</v>
      </c>
      <c r="J21" s="20">
        <v>90</v>
      </c>
      <c r="K21" s="20">
        <v>80</v>
      </c>
      <c r="L21" s="20">
        <v>70</v>
      </c>
      <c r="M21" s="20">
        <v>90</v>
      </c>
      <c r="N21" s="20">
        <v>60</v>
      </c>
      <c r="O21" s="20">
        <v>90</v>
      </c>
      <c r="P21" s="20">
        <v>60</v>
      </c>
      <c r="Q21" s="20">
        <v>10</v>
      </c>
      <c r="R21" s="59">
        <f t="shared" si="0"/>
        <v>70.625</v>
      </c>
      <c r="S21" s="63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66"/>
      <c r="AJ21" s="63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6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46"/>
    </row>
    <row r="22" spans="1:69" customFormat="1" x14ac:dyDescent="0.2">
      <c r="A22" s="89" t="s">
        <v>29</v>
      </c>
      <c r="B22" s="33">
        <v>100</v>
      </c>
      <c r="C22" s="20">
        <v>100</v>
      </c>
      <c r="D22" s="20">
        <v>100</v>
      </c>
      <c r="E22" s="20">
        <v>100</v>
      </c>
      <c r="F22" s="20">
        <v>100</v>
      </c>
      <c r="G22" s="20">
        <v>100</v>
      </c>
      <c r="H22" s="20">
        <v>100</v>
      </c>
      <c r="I22" s="20">
        <v>100</v>
      </c>
      <c r="J22" s="20">
        <v>100</v>
      </c>
      <c r="K22" s="20">
        <v>100</v>
      </c>
      <c r="L22" s="20">
        <v>100</v>
      </c>
      <c r="M22" s="20">
        <v>100</v>
      </c>
      <c r="N22" s="20">
        <v>100</v>
      </c>
      <c r="O22" s="20">
        <v>100</v>
      </c>
      <c r="P22" s="20">
        <v>100</v>
      </c>
      <c r="Q22" s="20">
        <v>90</v>
      </c>
      <c r="R22" s="59">
        <f t="shared" si="0"/>
        <v>99.375</v>
      </c>
      <c r="S22" s="65">
        <v>100</v>
      </c>
      <c r="T22" s="41">
        <v>100</v>
      </c>
      <c r="U22" s="41">
        <v>100</v>
      </c>
      <c r="V22" s="41">
        <v>100</v>
      </c>
      <c r="W22" s="41">
        <v>100</v>
      </c>
      <c r="X22" s="41">
        <v>90</v>
      </c>
      <c r="Y22" s="41">
        <v>100</v>
      </c>
      <c r="Z22" s="41">
        <v>100</v>
      </c>
      <c r="AA22" s="41">
        <v>100</v>
      </c>
      <c r="AB22" s="41">
        <v>100</v>
      </c>
      <c r="AC22" s="41">
        <v>100</v>
      </c>
      <c r="AD22" s="41">
        <v>100</v>
      </c>
      <c r="AE22" s="41">
        <v>100</v>
      </c>
      <c r="AF22" s="41">
        <v>100</v>
      </c>
      <c r="AG22" s="41">
        <v>90</v>
      </c>
      <c r="AH22" s="41">
        <v>90</v>
      </c>
      <c r="AI22" s="59">
        <f t="shared" ref="AI22:AI27" si="3">SUM(S22:AH22)/16</f>
        <v>98.125</v>
      </c>
      <c r="AJ22" s="65">
        <v>100</v>
      </c>
      <c r="AK22" s="41">
        <v>100</v>
      </c>
      <c r="AL22" s="41">
        <v>100</v>
      </c>
      <c r="AM22" s="41">
        <v>100</v>
      </c>
      <c r="AN22" s="41">
        <v>100</v>
      </c>
      <c r="AO22" s="41">
        <v>90</v>
      </c>
      <c r="AP22" s="41">
        <v>100</v>
      </c>
      <c r="AQ22" s="41">
        <v>100</v>
      </c>
      <c r="AR22" s="41">
        <v>100</v>
      </c>
      <c r="AS22" s="41">
        <v>100</v>
      </c>
      <c r="AT22" s="41">
        <v>100</v>
      </c>
      <c r="AU22" s="41">
        <v>100</v>
      </c>
      <c r="AV22" s="41">
        <v>100</v>
      </c>
      <c r="AW22" s="41">
        <v>100</v>
      </c>
      <c r="AX22" s="41">
        <v>100</v>
      </c>
      <c r="AY22" s="41">
        <v>90</v>
      </c>
      <c r="AZ22" s="72">
        <f t="shared" si="1"/>
        <v>98.75</v>
      </c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46"/>
    </row>
    <row r="23" spans="1:69" customFormat="1" x14ac:dyDescent="0.2">
      <c r="A23" s="89" t="s">
        <v>30</v>
      </c>
      <c r="B23" s="33">
        <v>90</v>
      </c>
      <c r="C23" s="20">
        <v>80</v>
      </c>
      <c r="D23" s="20">
        <v>50</v>
      </c>
      <c r="E23" s="20">
        <v>100</v>
      </c>
      <c r="F23" s="20">
        <v>80</v>
      </c>
      <c r="G23" s="20">
        <v>20</v>
      </c>
      <c r="H23" s="20">
        <v>90</v>
      </c>
      <c r="I23" s="20">
        <v>9</v>
      </c>
      <c r="J23" s="20">
        <v>90</v>
      </c>
      <c r="K23" s="20">
        <v>80</v>
      </c>
      <c r="L23" s="20">
        <v>90</v>
      </c>
      <c r="M23" s="20">
        <v>90</v>
      </c>
      <c r="N23" s="20">
        <v>70</v>
      </c>
      <c r="O23" s="20">
        <v>90</v>
      </c>
      <c r="P23" s="20">
        <v>60</v>
      </c>
      <c r="Q23" s="20">
        <v>60</v>
      </c>
      <c r="R23" s="59">
        <f t="shared" si="0"/>
        <v>71.8125</v>
      </c>
      <c r="S23" s="65">
        <v>80</v>
      </c>
      <c r="T23" s="41">
        <v>50</v>
      </c>
      <c r="U23" s="41">
        <v>40</v>
      </c>
      <c r="V23" s="41">
        <v>90</v>
      </c>
      <c r="W23" s="41">
        <v>50</v>
      </c>
      <c r="X23" s="41">
        <v>30</v>
      </c>
      <c r="Y23" s="41">
        <v>80</v>
      </c>
      <c r="Z23" s="41">
        <v>90</v>
      </c>
      <c r="AA23" s="41">
        <v>80</v>
      </c>
      <c r="AB23" s="41">
        <v>80</v>
      </c>
      <c r="AC23" s="41">
        <v>80</v>
      </c>
      <c r="AD23" s="41">
        <v>80</v>
      </c>
      <c r="AE23" s="41">
        <v>70</v>
      </c>
      <c r="AF23" s="41">
        <v>60</v>
      </c>
      <c r="AG23" s="41">
        <v>40</v>
      </c>
      <c r="AH23" s="41">
        <v>30</v>
      </c>
      <c r="AI23" s="59">
        <f t="shared" si="3"/>
        <v>64.375</v>
      </c>
      <c r="AJ23" s="65">
        <v>70</v>
      </c>
      <c r="AK23" s="41">
        <v>60</v>
      </c>
      <c r="AL23" s="41">
        <v>40</v>
      </c>
      <c r="AM23" s="41">
        <v>100</v>
      </c>
      <c r="AN23" s="41">
        <v>90</v>
      </c>
      <c r="AO23" s="41">
        <v>0</v>
      </c>
      <c r="AP23" s="41">
        <v>90</v>
      </c>
      <c r="AQ23" s="41">
        <v>80</v>
      </c>
      <c r="AR23" s="41">
        <v>90</v>
      </c>
      <c r="AS23" s="41">
        <v>70</v>
      </c>
      <c r="AT23" s="41">
        <v>90</v>
      </c>
      <c r="AU23" s="41">
        <v>60</v>
      </c>
      <c r="AV23" s="41">
        <v>50</v>
      </c>
      <c r="AW23" s="41">
        <v>50</v>
      </c>
      <c r="AX23" s="41">
        <v>20</v>
      </c>
      <c r="AY23" s="41">
        <v>0</v>
      </c>
      <c r="AZ23" s="72">
        <f t="shared" si="1"/>
        <v>60</v>
      </c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46"/>
    </row>
    <row r="24" spans="1:69" customFormat="1" x14ac:dyDescent="0.2">
      <c r="A24" s="89" t="s">
        <v>31</v>
      </c>
      <c r="B24" s="33">
        <v>20</v>
      </c>
      <c r="C24" s="20">
        <v>60</v>
      </c>
      <c r="D24" s="20">
        <v>20</v>
      </c>
      <c r="E24" s="20">
        <v>90</v>
      </c>
      <c r="F24" s="20">
        <v>15</v>
      </c>
      <c r="G24" s="20">
        <v>20</v>
      </c>
      <c r="H24" s="20">
        <v>90</v>
      </c>
      <c r="I24" s="20">
        <v>90</v>
      </c>
      <c r="J24" s="20">
        <v>80</v>
      </c>
      <c r="K24" s="20">
        <v>90</v>
      </c>
      <c r="L24" s="20">
        <v>85</v>
      </c>
      <c r="M24" s="20">
        <v>40</v>
      </c>
      <c r="N24" s="20">
        <v>30</v>
      </c>
      <c r="O24" s="20">
        <v>30</v>
      </c>
      <c r="P24" s="20">
        <v>25</v>
      </c>
      <c r="Q24" s="20">
        <v>20</v>
      </c>
      <c r="R24" s="59">
        <f t="shared" si="0"/>
        <v>50.3125</v>
      </c>
      <c r="S24" s="65">
        <v>70</v>
      </c>
      <c r="T24" s="41">
        <v>60</v>
      </c>
      <c r="U24" s="41">
        <v>60</v>
      </c>
      <c r="V24" s="41">
        <v>90</v>
      </c>
      <c r="W24" s="41">
        <v>30</v>
      </c>
      <c r="X24" s="41">
        <v>20</v>
      </c>
      <c r="Y24" s="41">
        <v>85</v>
      </c>
      <c r="Z24" s="41">
        <v>90</v>
      </c>
      <c r="AA24" s="41">
        <v>90</v>
      </c>
      <c r="AB24" s="41">
        <v>80</v>
      </c>
      <c r="AC24" s="41">
        <v>80</v>
      </c>
      <c r="AD24" s="41">
        <v>70</v>
      </c>
      <c r="AE24" s="41">
        <v>60</v>
      </c>
      <c r="AF24" s="41">
        <v>50</v>
      </c>
      <c r="AG24" s="41">
        <v>45</v>
      </c>
      <c r="AH24" s="41">
        <v>20</v>
      </c>
      <c r="AI24" s="59">
        <f t="shared" si="3"/>
        <v>62.5</v>
      </c>
      <c r="AJ24" s="65">
        <v>80</v>
      </c>
      <c r="AK24" s="41">
        <v>60</v>
      </c>
      <c r="AL24" s="41">
        <v>60</v>
      </c>
      <c r="AM24" s="41">
        <v>75</v>
      </c>
      <c r="AN24" s="41">
        <v>50</v>
      </c>
      <c r="AO24" s="41">
        <v>40</v>
      </c>
      <c r="AP24" s="41">
        <v>70</v>
      </c>
      <c r="AQ24" s="41">
        <v>80</v>
      </c>
      <c r="AR24" s="41">
        <v>70</v>
      </c>
      <c r="AS24" s="41">
        <v>75</v>
      </c>
      <c r="AT24" s="41">
        <v>75</v>
      </c>
      <c r="AU24" s="41">
        <v>60</v>
      </c>
      <c r="AV24" s="41">
        <v>40</v>
      </c>
      <c r="AW24" s="41">
        <v>50</v>
      </c>
      <c r="AX24" s="41">
        <v>30</v>
      </c>
      <c r="AY24" s="41">
        <v>25</v>
      </c>
      <c r="AZ24" s="72">
        <f t="shared" si="1"/>
        <v>58.75</v>
      </c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46"/>
    </row>
    <row r="25" spans="1:69" customFormat="1" x14ac:dyDescent="0.2">
      <c r="A25" s="89" t="s">
        <v>32</v>
      </c>
      <c r="B25" s="33">
        <v>100</v>
      </c>
      <c r="C25" s="20">
        <v>100</v>
      </c>
      <c r="D25" s="20">
        <v>100</v>
      </c>
      <c r="E25" s="20">
        <v>100</v>
      </c>
      <c r="F25" s="20">
        <v>100</v>
      </c>
      <c r="G25" s="20">
        <v>90</v>
      </c>
      <c r="H25" s="20">
        <v>100</v>
      </c>
      <c r="I25" s="20">
        <v>100</v>
      </c>
      <c r="J25" s="20">
        <v>100</v>
      </c>
      <c r="K25" s="20">
        <v>100</v>
      </c>
      <c r="L25" s="20">
        <v>100</v>
      </c>
      <c r="M25" s="20">
        <v>100</v>
      </c>
      <c r="N25" s="20">
        <v>100</v>
      </c>
      <c r="O25" s="20">
        <v>100</v>
      </c>
      <c r="P25" s="20">
        <v>90</v>
      </c>
      <c r="Q25" s="20">
        <v>70</v>
      </c>
      <c r="R25" s="59">
        <f t="shared" si="0"/>
        <v>96.875</v>
      </c>
      <c r="S25" s="65">
        <v>90</v>
      </c>
      <c r="T25" s="41">
        <v>90</v>
      </c>
      <c r="U25" s="41">
        <v>90</v>
      </c>
      <c r="V25" s="41">
        <v>100</v>
      </c>
      <c r="W25" s="41">
        <v>90</v>
      </c>
      <c r="X25" s="41">
        <v>90</v>
      </c>
      <c r="Y25" s="41">
        <v>100</v>
      </c>
      <c r="Z25" s="41">
        <v>100</v>
      </c>
      <c r="AA25" s="41">
        <v>100</v>
      </c>
      <c r="AB25" s="41">
        <v>100</v>
      </c>
      <c r="AC25" s="41">
        <v>90</v>
      </c>
      <c r="AD25" s="41">
        <v>100</v>
      </c>
      <c r="AE25" s="41">
        <v>90</v>
      </c>
      <c r="AF25" s="41">
        <v>100</v>
      </c>
      <c r="AG25" s="41">
        <v>90</v>
      </c>
      <c r="AH25" s="41">
        <v>50</v>
      </c>
      <c r="AI25" s="59">
        <f t="shared" si="3"/>
        <v>91.875</v>
      </c>
      <c r="AJ25" s="65">
        <v>100</v>
      </c>
      <c r="AK25" s="41">
        <v>90</v>
      </c>
      <c r="AL25" s="41">
        <v>100</v>
      </c>
      <c r="AM25" s="41">
        <v>100</v>
      </c>
      <c r="AN25" s="41">
        <v>100</v>
      </c>
      <c r="AO25" s="41">
        <v>100</v>
      </c>
      <c r="AP25" s="41">
        <v>100</v>
      </c>
      <c r="AQ25" s="41">
        <v>100</v>
      </c>
      <c r="AR25" s="41">
        <v>100</v>
      </c>
      <c r="AS25" s="41">
        <v>100</v>
      </c>
      <c r="AT25" s="41">
        <v>90</v>
      </c>
      <c r="AU25" s="41">
        <v>100</v>
      </c>
      <c r="AV25" s="41">
        <v>100</v>
      </c>
      <c r="AW25" s="41">
        <v>100</v>
      </c>
      <c r="AX25" s="41">
        <v>80</v>
      </c>
      <c r="AY25" s="41">
        <v>80</v>
      </c>
      <c r="AZ25" s="72">
        <f t="shared" si="1"/>
        <v>96.25</v>
      </c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46"/>
    </row>
    <row r="26" spans="1:69" customFormat="1" x14ac:dyDescent="0.2">
      <c r="A26" s="89" t="s">
        <v>33</v>
      </c>
      <c r="B26" s="33">
        <v>100</v>
      </c>
      <c r="C26" s="20">
        <v>90</v>
      </c>
      <c r="D26" s="20">
        <v>100</v>
      </c>
      <c r="E26" s="20">
        <v>100</v>
      </c>
      <c r="F26" s="20">
        <v>100</v>
      </c>
      <c r="G26" s="20">
        <v>90</v>
      </c>
      <c r="H26" s="20">
        <v>100</v>
      </c>
      <c r="I26" s="20">
        <v>90</v>
      </c>
      <c r="J26" s="20">
        <v>100</v>
      </c>
      <c r="K26" s="20">
        <v>100</v>
      </c>
      <c r="L26" s="20">
        <v>100</v>
      </c>
      <c r="M26" s="20">
        <v>100</v>
      </c>
      <c r="N26" s="20">
        <v>100</v>
      </c>
      <c r="O26" s="20">
        <v>100</v>
      </c>
      <c r="P26" s="20">
        <v>90</v>
      </c>
      <c r="Q26" s="20">
        <v>90</v>
      </c>
      <c r="R26" s="59">
        <f t="shared" si="0"/>
        <v>96.875</v>
      </c>
      <c r="S26" s="65">
        <v>100</v>
      </c>
      <c r="T26" s="41">
        <v>100</v>
      </c>
      <c r="U26" s="41">
        <v>100</v>
      </c>
      <c r="V26" s="41">
        <v>100</v>
      </c>
      <c r="W26" s="41">
        <v>100</v>
      </c>
      <c r="X26" s="41">
        <v>100</v>
      </c>
      <c r="Y26" s="41">
        <v>100</v>
      </c>
      <c r="Z26" s="41">
        <v>100</v>
      </c>
      <c r="AA26" s="41">
        <v>100</v>
      </c>
      <c r="AB26" s="41">
        <v>100</v>
      </c>
      <c r="AC26" s="41">
        <v>100</v>
      </c>
      <c r="AD26" s="41">
        <v>100</v>
      </c>
      <c r="AE26" s="41">
        <v>100</v>
      </c>
      <c r="AF26" s="41">
        <v>100</v>
      </c>
      <c r="AG26" s="41">
        <v>100</v>
      </c>
      <c r="AH26" s="41">
        <v>90</v>
      </c>
      <c r="AI26" s="59">
        <f t="shared" si="3"/>
        <v>99.375</v>
      </c>
      <c r="AJ26" s="63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46"/>
    </row>
    <row r="27" spans="1:69" customFormat="1" x14ac:dyDescent="0.2">
      <c r="A27" s="89" t="s">
        <v>34</v>
      </c>
      <c r="B27" s="33">
        <v>90</v>
      </c>
      <c r="C27" s="20">
        <v>80</v>
      </c>
      <c r="D27" s="20">
        <v>90</v>
      </c>
      <c r="E27" s="20">
        <v>100</v>
      </c>
      <c r="F27" s="20">
        <v>80</v>
      </c>
      <c r="G27" s="20">
        <v>60</v>
      </c>
      <c r="H27" s="20">
        <v>100</v>
      </c>
      <c r="I27" s="20">
        <v>90</v>
      </c>
      <c r="J27" s="20">
        <v>90</v>
      </c>
      <c r="K27" s="20">
        <v>90</v>
      </c>
      <c r="L27" s="20">
        <v>90</v>
      </c>
      <c r="M27" s="20">
        <v>90</v>
      </c>
      <c r="N27" s="20">
        <v>90</v>
      </c>
      <c r="O27" s="20">
        <v>90</v>
      </c>
      <c r="P27" s="20">
        <v>80</v>
      </c>
      <c r="Q27" s="20">
        <v>30</v>
      </c>
      <c r="R27" s="59">
        <f t="shared" si="0"/>
        <v>83.75</v>
      </c>
      <c r="S27" s="65">
        <v>90</v>
      </c>
      <c r="T27" s="41">
        <v>80</v>
      </c>
      <c r="U27" s="41">
        <v>90</v>
      </c>
      <c r="V27" s="41">
        <v>100</v>
      </c>
      <c r="W27" s="41">
        <v>90</v>
      </c>
      <c r="X27" s="41">
        <v>70</v>
      </c>
      <c r="Y27" s="41">
        <v>100</v>
      </c>
      <c r="Z27" s="41">
        <v>100</v>
      </c>
      <c r="AA27" s="41">
        <v>100</v>
      </c>
      <c r="AB27" s="41">
        <v>90</v>
      </c>
      <c r="AC27" s="41">
        <v>90</v>
      </c>
      <c r="AD27" s="41">
        <v>90</v>
      </c>
      <c r="AE27" s="41">
        <v>90</v>
      </c>
      <c r="AF27" s="41">
        <v>80</v>
      </c>
      <c r="AG27" s="41">
        <v>60</v>
      </c>
      <c r="AH27" s="41">
        <v>20</v>
      </c>
      <c r="AI27" s="59">
        <f t="shared" si="3"/>
        <v>83.75</v>
      </c>
      <c r="AJ27" s="65">
        <v>90</v>
      </c>
      <c r="AK27" s="41">
        <v>90</v>
      </c>
      <c r="AL27" s="41">
        <v>90</v>
      </c>
      <c r="AM27" s="41">
        <v>100</v>
      </c>
      <c r="AN27" s="41">
        <v>100</v>
      </c>
      <c r="AO27" s="41">
        <v>90</v>
      </c>
      <c r="AP27" s="41">
        <v>100</v>
      </c>
      <c r="AQ27" s="41">
        <v>90</v>
      </c>
      <c r="AR27" s="41">
        <v>90</v>
      </c>
      <c r="AS27" s="41">
        <v>100</v>
      </c>
      <c r="AT27" s="41">
        <v>100</v>
      </c>
      <c r="AU27" s="41">
        <v>100</v>
      </c>
      <c r="AV27" s="41">
        <v>90</v>
      </c>
      <c r="AW27" s="41">
        <v>100</v>
      </c>
      <c r="AX27" s="41">
        <v>80</v>
      </c>
      <c r="AY27" s="41">
        <v>70</v>
      </c>
      <c r="AZ27" s="72">
        <f t="shared" si="1"/>
        <v>92.5</v>
      </c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46"/>
    </row>
    <row r="28" spans="1:69" customFormat="1" x14ac:dyDescent="0.2">
      <c r="A28" s="89" t="s">
        <v>35</v>
      </c>
      <c r="B28" s="33">
        <v>90</v>
      </c>
      <c r="C28" s="20">
        <v>30</v>
      </c>
      <c r="D28" s="20">
        <v>90</v>
      </c>
      <c r="E28" s="20">
        <v>100</v>
      </c>
      <c r="F28" s="20">
        <v>90</v>
      </c>
      <c r="G28" s="20">
        <v>80</v>
      </c>
      <c r="H28" s="20">
        <v>100</v>
      </c>
      <c r="I28" s="20">
        <v>80</v>
      </c>
      <c r="J28" s="20">
        <v>80</v>
      </c>
      <c r="K28" s="20">
        <v>80</v>
      </c>
      <c r="L28" s="20">
        <v>80</v>
      </c>
      <c r="M28" s="20">
        <v>80</v>
      </c>
      <c r="N28" s="20">
        <v>80</v>
      </c>
      <c r="O28" s="20">
        <v>90</v>
      </c>
      <c r="P28" s="20">
        <v>60</v>
      </c>
      <c r="Q28" s="20">
        <v>40</v>
      </c>
      <c r="R28" s="59">
        <f t="shared" si="0"/>
        <v>78.125</v>
      </c>
      <c r="S28" s="63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64"/>
      <c r="AJ28" s="63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6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46"/>
    </row>
    <row r="29" spans="1:69" customFormat="1" x14ac:dyDescent="0.2">
      <c r="A29" s="89" t="s">
        <v>36</v>
      </c>
      <c r="B29" s="33">
        <v>100</v>
      </c>
      <c r="C29" s="20">
        <v>90</v>
      </c>
      <c r="D29" s="20">
        <v>100</v>
      </c>
      <c r="E29" s="20">
        <v>100</v>
      </c>
      <c r="F29" s="20">
        <v>100</v>
      </c>
      <c r="G29" s="20">
        <v>90</v>
      </c>
      <c r="H29" s="20">
        <v>100</v>
      </c>
      <c r="I29" s="20">
        <v>80</v>
      </c>
      <c r="J29" s="20">
        <v>100</v>
      </c>
      <c r="K29" s="20">
        <v>100</v>
      </c>
      <c r="L29" s="20">
        <v>100</v>
      </c>
      <c r="M29" s="20">
        <v>100</v>
      </c>
      <c r="N29" s="20">
        <v>95</v>
      </c>
      <c r="O29" s="20">
        <v>95</v>
      </c>
      <c r="P29" s="20">
        <v>90</v>
      </c>
      <c r="Q29" s="20">
        <v>50</v>
      </c>
      <c r="R29" s="59">
        <f t="shared" si="0"/>
        <v>93.125</v>
      </c>
      <c r="S29" s="63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64"/>
      <c r="AJ29" s="63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6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46"/>
    </row>
    <row r="30" spans="1:69" customFormat="1" x14ac:dyDescent="0.2">
      <c r="A30" s="89" t="s">
        <v>37</v>
      </c>
      <c r="B30" s="33">
        <v>80</v>
      </c>
      <c r="C30" s="20">
        <v>80</v>
      </c>
      <c r="D30" s="20">
        <v>60</v>
      </c>
      <c r="E30" s="20">
        <v>100</v>
      </c>
      <c r="F30" s="20">
        <v>80</v>
      </c>
      <c r="G30" s="20">
        <v>60</v>
      </c>
      <c r="H30" s="20">
        <v>90</v>
      </c>
      <c r="I30" s="20">
        <v>90</v>
      </c>
      <c r="J30" s="20">
        <v>90</v>
      </c>
      <c r="K30" s="20">
        <v>90</v>
      </c>
      <c r="L30" s="20">
        <v>80</v>
      </c>
      <c r="M30" s="20">
        <v>60</v>
      </c>
      <c r="N30" s="20">
        <v>60</v>
      </c>
      <c r="O30" s="20">
        <v>50</v>
      </c>
      <c r="P30" s="20">
        <v>10</v>
      </c>
      <c r="Q30" s="20">
        <v>30</v>
      </c>
      <c r="R30" s="59">
        <f t="shared" si="0"/>
        <v>69.375</v>
      </c>
      <c r="S30" s="65">
        <v>100</v>
      </c>
      <c r="T30" s="41">
        <v>90</v>
      </c>
      <c r="U30" s="41">
        <v>90</v>
      </c>
      <c r="V30" s="41">
        <v>100</v>
      </c>
      <c r="W30" s="41">
        <v>90</v>
      </c>
      <c r="X30" s="41">
        <v>40</v>
      </c>
      <c r="Y30" s="41">
        <v>90</v>
      </c>
      <c r="Z30" s="41">
        <v>100</v>
      </c>
      <c r="AA30" s="41">
        <v>100</v>
      </c>
      <c r="AB30" s="41">
        <v>100</v>
      </c>
      <c r="AC30" s="41">
        <v>100</v>
      </c>
      <c r="AD30" s="41">
        <v>60</v>
      </c>
      <c r="AE30" s="41">
        <v>60</v>
      </c>
      <c r="AF30" s="41">
        <v>20</v>
      </c>
      <c r="AG30" s="41">
        <v>20</v>
      </c>
      <c r="AH30" s="41">
        <v>50</v>
      </c>
      <c r="AI30" s="59">
        <f t="shared" ref="AI30:AI38" si="4">SUM(S30:AH30)/16</f>
        <v>75.625</v>
      </c>
      <c r="AJ30" s="63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6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46"/>
    </row>
    <row r="31" spans="1:69" customFormat="1" x14ac:dyDescent="0.2">
      <c r="A31" s="89" t="s">
        <v>38</v>
      </c>
      <c r="B31" s="33">
        <v>100</v>
      </c>
      <c r="C31" s="20">
        <v>80</v>
      </c>
      <c r="D31" s="20">
        <v>100</v>
      </c>
      <c r="E31" s="20">
        <v>100</v>
      </c>
      <c r="F31" s="20">
        <v>90</v>
      </c>
      <c r="G31" s="20">
        <v>20</v>
      </c>
      <c r="H31" s="20">
        <v>100</v>
      </c>
      <c r="I31" s="20">
        <v>90</v>
      </c>
      <c r="J31" s="20">
        <v>90</v>
      </c>
      <c r="K31" s="20">
        <v>0</v>
      </c>
      <c r="L31" s="20">
        <v>80</v>
      </c>
      <c r="M31" s="20">
        <v>90</v>
      </c>
      <c r="N31" s="20">
        <v>90</v>
      </c>
      <c r="O31" s="20">
        <v>90</v>
      </c>
      <c r="P31" s="20">
        <v>0</v>
      </c>
      <c r="Q31" s="20">
        <v>10</v>
      </c>
      <c r="R31" s="59">
        <f t="shared" si="0"/>
        <v>70.625</v>
      </c>
      <c r="S31" s="65">
        <v>90</v>
      </c>
      <c r="T31" s="41">
        <v>70</v>
      </c>
      <c r="U31" s="41">
        <v>100</v>
      </c>
      <c r="V31" s="41">
        <v>90</v>
      </c>
      <c r="W31" s="41">
        <v>80</v>
      </c>
      <c r="X31" s="41">
        <v>10</v>
      </c>
      <c r="Y31" s="41">
        <v>10</v>
      </c>
      <c r="Z31" s="41">
        <v>100</v>
      </c>
      <c r="AA31" s="41">
        <v>100</v>
      </c>
      <c r="AB31" s="41">
        <v>70</v>
      </c>
      <c r="AC31" s="41">
        <v>50</v>
      </c>
      <c r="AD31" s="41">
        <v>50</v>
      </c>
      <c r="AE31" s="41">
        <v>20</v>
      </c>
      <c r="AF31" s="41">
        <v>30</v>
      </c>
      <c r="AG31" s="41">
        <v>0</v>
      </c>
      <c r="AH31" s="41">
        <v>0</v>
      </c>
      <c r="AI31" s="59">
        <f t="shared" si="4"/>
        <v>54.375</v>
      </c>
      <c r="AJ31" s="63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6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46"/>
    </row>
    <row r="32" spans="1:69" customFormat="1" x14ac:dyDescent="0.2">
      <c r="A32" s="89" t="s">
        <v>39</v>
      </c>
      <c r="B32" s="33">
        <v>100</v>
      </c>
      <c r="C32" s="20">
        <v>90</v>
      </c>
      <c r="D32" s="20">
        <v>100</v>
      </c>
      <c r="E32" s="20">
        <v>100</v>
      </c>
      <c r="F32" s="20">
        <v>100</v>
      </c>
      <c r="G32" s="20">
        <v>90</v>
      </c>
      <c r="H32" s="20">
        <v>100</v>
      </c>
      <c r="I32" s="20">
        <v>100</v>
      </c>
      <c r="J32" s="20">
        <v>90</v>
      </c>
      <c r="K32" s="20">
        <v>100</v>
      </c>
      <c r="L32" s="20">
        <v>100</v>
      </c>
      <c r="M32" s="20">
        <v>100</v>
      </c>
      <c r="N32" s="20">
        <v>100</v>
      </c>
      <c r="O32" s="20">
        <v>90</v>
      </c>
      <c r="P32" s="20">
        <v>90</v>
      </c>
      <c r="Q32" s="20">
        <v>50</v>
      </c>
      <c r="R32" s="59">
        <f t="shared" si="0"/>
        <v>93.75</v>
      </c>
      <c r="S32" s="65">
        <v>100</v>
      </c>
      <c r="T32" s="41">
        <v>70</v>
      </c>
      <c r="U32" s="41">
        <v>100</v>
      </c>
      <c r="V32" s="41">
        <v>100</v>
      </c>
      <c r="W32" s="41">
        <v>100</v>
      </c>
      <c r="X32" s="41">
        <v>50</v>
      </c>
      <c r="Y32" s="41">
        <v>100</v>
      </c>
      <c r="Z32" s="41">
        <v>100</v>
      </c>
      <c r="AA32" s="41">
        <v>80</v>
      </c>
      <c r="AB32" s="41">
        <v>100</v>
      </c>
      <c r="AC32" s="41">
        <v>100</v>
      </c>
      <c r="AD32" s="41">
        <v>100</v>
      </c>
      <c r="AE32" s="41">
        <v>80</v>
      </c>
      <c r="AF32" s="41">
        <v>100</v>
      </c>
      <c r="AG32" s="41">
        <v>0</v>
      </c>
      <c r="AH32" s="41">
        <v>0</v>
      </c>
      <c r="AI32" s="59">
        <f t="shared" si="4"/>
        <v>80</v>
      </c>
      <c r="AJ32" s="63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6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46"/>
    </row>
    <row r="33" spans="1:69" customFormat="1" x14ac:dyDescent="0.2">
      <c r="A33" s="89" t="s">
        <v>40</v>
      </c>
      <c r="B33" s="33">
        <v>90</v>
      </c>
      <c r="C33" s="20">
        <v>60</v>
      </c>
      <c r="D33" s="20">
        <v>80</v>
      </c>
      <c r="E33" s="20">
        <v>100</v>
      </c>
      <c r="F33" s="20">
        <v>70</v>
      </c>
      <c r="G33" s="20">
        <v>40</v>
      </c>
      <c r="H33" s="20">
        <v>90</v>
      </c>
      <c r="I33" s="20">
        <v>90</v>
      </c>
      <c r="J33" s="20">
        <v>90</v>
      </c>
      <c r="K33" s="20">
        <v>90</v>
      </c>
      <c r="L33" s="20">
        <v>70</v>
      </c>
      <c r="M33" s="20">
        <v>90</v>
      </c>
      <c r="N33" s="20">
        <v>80</v>
      </c>
      <c r="O33" s="20">
        <v>50</v>
      </c>
      <c r="P33" s="20">
        <v>30</v>
      </c>
      <c r="Q33" s="20">
        <v>50</v>
      </c>
      <c r="R33" s="59">
        <f t="shared" si="0"/>
        <v>73.125</v>
      </c>
      <c r="S33" s="65">
        <v>90</v>
      </c>
      <c r="T33" s="41">
        <v>40</v>
      </c>
      <c r="U33" s="41">
        <v>50</v>
      </c>
      <c r="V33" s="41">
        <v>90</v>
      </c>
      <c r="W33" s="41">
        <v>50</v>
      </c>
      <c r="X33" s="41">
        <v>40</v>
      </c>
      <c r="Y33" s="41">
        <v>90</v>
      </c>
      <c r="Z33" s="41">
        <v>70</v>
      </c>
      <c r="AA33" s="41">
        <v>90</v>
      </c>
      <c r="AB33" s="41">
        <v>90</v>
      </c>
      <c r="AC33" s="41">
        <v>80</v>
      </c>
      <c r="AD33" s="41">
        <v>90</v>
      </c>
      <c r="AE33" s="41">
        <v>90</v>
      </c>
      <c r="AF33" s="41">
        <v>10</v>
      </c>
      <c r="AG33" s="41">
        <v>10</v>
      </c>
      <c r="AH33" s="41">
        <v>40</v>
      </c>
      <c r="AI33" s="59">
        <f t="shared" si="4"/>
        <v>63.75</v>
      </c>
      <c r="AJ33" s="63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6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46"/>
    </row>
    <row r="34" spans="1:69" customFormat="1" x14ac:dyDescent="0.2">
      <c r="A34" s="89" t="s">
        <v>41</v>
      </c>
      <c r="B34" s="33">
        <v>95</v>
      </c>
      <c r="C34" s="20">
        <v>100</v>
      </c>
      <c r="D34" s="20">
        <v>100</v>
      </c>
      <c r="E34" s="20">
        <v>100</v>
      </c>
      <c r="F34" s="20">
        <v>100</v>
      </c>
      <c r="G34" s="20">
        <v>95</v>
      </c>
      <c r="H34" s="20">
        <v>100</v>
      </c>
      <c r="I34" s="20">
        <v>100</v>
      </c>
      <c r="J34" s="20">
        <v>100</v>
      </c>
      <c r="K34" s="20">
        <v>100</v>
      </c>
      <c r="L34" s="20">
        <v>100</v>
      </c>
      <c r="M34" s="20">
        <v>100</v>
      </c>
      <c r="N34" s="20">
        <v>95</v>
      </c>
      <c r="O34" s="20">
        <v>100</v>
      </c>
      <c r="P34" s="20">
        <v>95</v>
      </c>
      <c r="Q34" s="20">
        <v>100</v>
      </c>
      <c r="R34" s="59">
        <f t="shared" si="0"/>
        <v>98.75</v>
      </c>
      <c r="S34" s="65">
        <v>70</v>
      </c>
      <c r="T34" s="41">
        <v>80</v>
      </c>
      <c r="U34" s="41">
        <v>70</v>
      </c>
      <c r="V34" s="41">
        <v>100</v>
      </c>
      <c r="W34" s="41">
        <v>80</v>
      </c>
      <c r="X34" s="41">
        <v>40</v>
      </c>
      <c r="Y34" s="41">
        <v>80</v>
      </c>
      <c r="Z34" s="41">
        <v>100</v>
      </c>
      <c r="AA34" s="41">
        <v>100</v>
      </c>
      <c r="AB34" s="41">
        <v>100</v>
      </c>
      <c r="AC34" s="41">
        <v>70</v>
      </c>
      <c r="AD34" s="41">
        <v>60</v>
      </c>
      <c r="AE34" s="41">
        <v>60</v>
      </c>
      <c r="AF34" s="41">
        <v>100</v>
      </c>
      <c r="AG34" s="41">
        <v>80</v>
      </c>
      <c r="AH34" s="41">
        <v>70</v>
      </c>
      <c r="AI34" s="59">
        <f t="shared" si="4"/>
        <v>78.75</v>
      </c>
      <c r="AJ34" s="63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6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46"/>
    </row>
    <row r="35" spans="1:69" customFormat="1" x14ac:dyDescent="0.2">
      <c r="A35" s="89" t="s">
        <v>42</v>
      </c>
      <c r="B35" s="33">
        <v>100</v>
      </c>
      <c r="C35" s="20">
        <v>90</v>
      </c>
      <c r="D35" s="20">
        <v>100</v>
      </c>
      <c r="E35" s="20">
        <v>100</v>
      </c>
      <c r="F35" s="20">
        <v>100</v>
      </c>
      <c r="G35" s="20">
        <v>100</v>
      </c>
      <c r="H35" s="20">
        <v>100</v>
      </c>
      <c r="I35" s="20">
        <v>100</v>
      </c>
      <c r="J35" s="20">
        <v>100</v>
      </c>
      <c r="K35" s="20">
        <v>100</v>
      </c>
      <c r="L35" s="20">
        <v>100</v>
      </c>
      <c r="M35" s="20">
        <v>100</v>
      </c>
      <c r="N35" s="20">
        <v>90</v>
      </c>
      <c r="O35" s="20">
        <v>100</v>
      </c>
      <c r="P35" s="20">
        <v>100</v>
      </c>
      <c r="Q35" s="20">
        <v>90</v>
      </c>
      <c r="R35" s="59">
        <f t="shared" si="0"/>
        <v>98.125</v>
      </c>
      <c r="S35" s="65">
        <v>100</v>
      </c>
      <c r="T35" s="41">
        <v>100</v>
      </c>
      <c r="U35" s="41">
        <v>100</v>
      </c>
      <c r="V35" s="41">
        <v>100</v>
      </c>
      <c r="W35" s="41">
        <v>100</v>
      </c>
      <c r="X35" s="41">
        <v>100</v>
      </c>
      <c r="Y35" s="41">
        <v>100</v>
      </c>
      <c r="Z35" s="41">
        <v>100</v>
      </c>
      <c r="AA35" s="41">
        <v>100</v>
      </c>
      <c r="AB35" s="41">
        <v>100</v>
      </c>
      <c r="AC35" s="41">
        <v>100</v>
      </c>
      <c r="AD35" s="41">
        <v>100</v>
      </c>
      <c r="AE35" s="41">
        <v>100</v>
      </c>
      <c r="AF35" s="41">
        <v>100</v>
      </c>
      <c r="AG35" s="41">
        <v>100</v>
      </c>
      <c r="AH35" s="41">
        <v>100</v>
      </c>
      <c r="AI35" s="59">
        <f t="shared" si="4"/>
        <v>100</v>
      </c>
      <c r="AJ35" s="63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6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46"/>
    </row>
    <row r="36" spans="1:69" customFormat="1" x14ac:dyDescent="0.2">
      <c r="A36" s="89" t="s">
        <v>43</v>
      </c>
      <c r="B36" s="33">
        <v>60</v>
      </c>
      <c r="C36" s="20">
        <v>40</v>
      </c>
      <c r="D36" s="20">
        <v>40</v>
      </c>
      <c r="E36" s="20">
        <v>90</v>
      </c>
      <c r="F36" s="20">
        <v>40</v>
      </c>
      <c r="G36" s="20">
        <v>20</v>
      </c>
      <c r="H36" s="20">
        <v>90</v>
      </c>
      <c r="I36" s="20">
        <v>70</v>
      </c>
      <c r="J36" s="20">
        <v>80</v>
      </c>
      <c r="K36" s="20">
        <v>70</v>
      </c>
      <c r="L36" s="20">
        <v>70</v>
      </c>
      <c r="M36" s="20">
        <v>60</v>
      </c>
      <c r="N36" s="20">
        <v>30</v>
      </c>
      <c r="O36" s="20">
        <v>80</v>
      </c>
      <c r="P36" s="20">
        <v>20</v>
      </c>
      <c r="Q36" s="20">
        <v>20</v>
      </c>
      <c r="R36" s="59">
        <f t="shared" si="0"/>
        <v>55</v>
      </c>
      <c r="S36" s="65">
        <v>90</v>
      </c>
      <c r="T36" s="41">
        <v>80</v>
      </c>
      <c r="U36" s="41">
        <v>60</v>
      </c>
      <c r="V36" s="41">
        <v>100</v>
      </c>
      <c r="W36" s="41">
        <v>60</v>
      </c>
      <c r="X36" s="41">
        <v>30</v>
      </c>
      <c r="Y36" s="41">
        <v>90</v>
      </c>
      <c r="Z36" s="41">
        <v>80</v>
      </c>
      <c r="AA36" s="41">
        <v>80</v>
      </c>
      <c r="AB36" s="41">
        <v>80</v>
      </c>
      <c r="AC36" s="41">
        <v>90</v>
      </c>
      <c r="AD36" s="41">
        <v>80</v>
      </c>
      <c r="AE36" s="41">
        <v>60</v>
      </c>
      <c r="AF36" s="41">
        <v>90</v>
      </c>
      <c r="AG36" s="41">
        <v>40</v>
      </c>
      <c r="AH36" s="41">
        <v>20</v>
      </c>
      <c r="AI36" s="59">
        <f t="shared" si="4"/>
        <v>70.625</v>
      </c>
      <c r="AJ36" s="63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6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46"/>
    </row>
    <row r="37" spans="1:69" customFormat="1" x14ac:dyDescent="0.2">
      <c r="A37" s="89" t="s">
        <v>44</v>
      </c>
      <c r="B37" s="33">
        <v>100</v>
      </c>
      <c r="C37" s="20">
        <v>100</v>
      </c>
      <c r="D37" s="20">
        <v>100</v>
      </c>
      <c r="E37" s="20">
        <v>100</v>
      </c>
      <c r="F37" s="20">
        <v>100</v>
      </c>
      <c r="G37" s="20">
        <v>100</v>
      </c>
      <c r="H37" s="20">
        <v>100</v>
      </c>
      <c r="I37" s="20">
        <v>100</v>
      </c>
      <c r="J37" s="20">
        <v>90</v>
      </c>
      <c r="K37" s="20">
        <v>100</v>
      </c>
      <c r="L37" s="20">
        <v>100</v>
      </c>
      <c r="M37" s="20">
        <v>100</v>
      </c>
      <c r="N37" s="20">
        <v>100</v>
      </c>
      <c r="O37" s="20">
        <v>100</v>
      </c>
      <c r="P37" s="20">
        <v>100</v>
      </c>
      <c r="Q37" s="20">
        <v>90</v>
      </c>
      <c r="R37" s="59">
        <f t="shared" si="0"/>
        <v>98.75</v>
      </c>
      <c r="S37" s="65">
        <v>100</v>
      </c>
      <c r="T37" s="41">
        <v>90</v>
      </c>
      <c r="U37" s="41">
        <v>100</v>
      </c>
      <c r="V37" s="41">
        <v>100</v>
      </c>
      <c r="W37" s="41">
        <v>100</v>
      </c>
      <c r="X37" s="41">
        <v>100</v>
      </c>
      <c r="Y37" s="41">
        <v>100</v>
      </c>
      <c r="Z37" s="41">
        <v>100</v>
      </c>
      <c r="AA37" s="41">
        <v>100</v>
      </c>
      <c r="AB37" s="41">
        <v>100</v>
      </c>
      <c r="AC37" s="41">
        <v>100</v>
      </c>
      <c r="AD37" s="41">
        <v>100</v>
      </c>
      <c r="AE37" s="41">
        <v>100</v>
      </c>
      <c r="AF37" s="41">
        <v>100</v>
      </c>
      <c r="AG37" s="41">
        <v>100</v>
      </c>
      <c r="AH37" s="41">
        <v>90</v>
      </c>
      <c r="AI37" s="59">
        <f t="shared" si="4"/>
        <v>98.75</v>
      </c>
      <c r="AJ37" s="63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6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46"/>
    </row>
    <row r="38" spans="1:69" customFormat="1" x14ac:dyDescent="0.2">
      <c r="A38" s="89" t="s">
        <v>45</v>
      </c>
      <c r="B38" s="33">
        <v>100</v>
      </c>
      <c r="C38" s="20">
        <v>80</v>
      </c>
      <c r="D38" s="20">
        <v>100</v>
      </c>
      <c r="E38" s="20">
        <v>100</v>
      </c>
      <c r="F38" s="20">
        <v>95</v>
      </c>
      <c r="G38" s="20">
        <v>100</v>
      </c>
      <c r="H38" s="20">
        <v>100</v>
      </c>
      <c r="I38" s="20">
        <v>100</v>
      </c>
      <c r="J38" s="20">
        <v>100</v>
      </c>
      <c r="K38" s="20">
        <v>100</v>
      </c>
      <c r="L38" s="20">
        <v>100</v>
      </c>
      <c r="M38" s="20">
        <v>100</v>
      </c>
      <c r="N38" s="20">
        <v>100</v>
      </c>
      <c r="O38" s="20">
        <v>100</v>
      </c>
      <c r="P38" s="20">
        <v>100</v>
      </c>
      <c r="Q38" s="20">
        <v>100</v>
      </c>
      <c r="R38" s="59">
        <f t="shared" si="0"/>
        <v>98.4375</v>
      </c>
      <c r="S38" s="65">
        <v>100</v>
      </c>
      <c r="T38" s="41">
        <v>100</v>
      </c>
      <c r="U38" s="41">
        <v>100</v>
      </c>
      <c r="V38" s="41">
        <v>100</v>
      </c>
      <c r="W38" s="41">
        <v>100</v>
      </c>
      <c r="X38" s="41">
        <v>100</v>
      </c>
      <c r="Y38" s="41">
        <v>100</v>
      </c>
      <c r="Z38" s="41">
        <v>100</v>
      </c>
      <c r="AA38" s="41">
        <v>100</v>
      </c>
      <c r="AB38" s="41">
        <v>100</v>
      </c>
      <c r="AC38" s="41">
        <v>100</v>
      </c>
      <c r="AD38" s="41">
        <v>100</v>
      </c>
      <c r="AE38" s="41">
        <v>100</v>
      </c>
      <c r="AF38" s="41">
        <v>100</v>
      </c>
      <c r="AG38" s="41">
        <v>100</v>
      </c>
      <c r="AH38" s="41">
        <v>100</v>
      </c>
      <c r="AI38" s="59">
        <f t="shared" si="4"/>
        <v>100</v>
      </c>
      <c r="AJ38" s="63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6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46"/>
    </row>
    <row r="39" spans="1:69" customFormat="1" x14ac:dyDescent="0.2">
      <c r="A39" s="89" t="s">
        <v>46</v>
      </c>
      <c r="B39" s="33">
        <v>40</v>
      </c>
      <c r="C39" s="20">
        <v>60</v>
      </c>
      <c r="D39" s="20">
        <v>90</v>
      </c>
      <c r="E39" s="20">
        <v>95</v>
      </c>
      <c r="F39" s="20">
        <v>90</v>
      </c>
      <c r="G39" s="20">
        <v>90</v>
      </c>
      <c r="H39" s="20">
        <v>95</v>
      </c>
      <c r="I39" s="20">
        <v>95</v>
      </c>
      <c r="J39" s="20">
        <v>95</v>
      </c>
      <c r="K39" s="20">
        <v>90</v>
      </c>
      <c r="L39" s="20">
        <v>90</v>
      </c>
      <c r="M39" s="20">
        <v>80</v>
      </c>
      <c r="N39" s="20">
        <v>10</v>
      </c>
      <c r="O39" s="20">
        <v>10</v>
      </c>
      <c r="P39" s="20">
        <v>10</v>
      </c>
      <c r="Q39" s="20">
        <v>10</v>
      </c>
      <c r="R39" s="59">
        <f t="shared" si="0"/>
        <v>65.625</v>
      </c>
      <c r="S39" s="63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6"/>
      <c r="AJ39" s="63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6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46"/>
    </row>
    <row r="40" spans="1:69" customFormat="1" x14ac:dyDescent="0.2">
      <c r="A40" s="89" t="s">
        <v>47</v>
      </c>
      <c r="B40" s="33">
        <v>100</v>
      </c>
      <c r="C40" s="20">
        <v>90</v>
      </c>
      <c r="D40" s="20">
        <v>100</v>
      </c>
      <c r="E40" s="20">
        <v>100</v>
      </c>
      <c r="F40" s="20">
        <v>100</v>
      </c>
      <c r="G40" s="20">
        <v>70</v>
      </c>
      <c r="H40" s="20">
        <v>100</v>
      </c>
      <c r="I40" s="20">
        <v>100</v>
      </c>
      <c r="J40" s="20">
        <v>100</v>
      </c>
      <c r="K40" s="20">
        <v>100</v>
      </c>
      <c r="L40" s="20">
        <v>100</v>
      </c>
      <c r="M40" s="20">
        <v>100</v>
      </c>
      <c r="N40" s="20">
        <v>90</v>
      </c>
      <c r="O40" s="20">
        <v>90</v>
      </c>
      <c r="P40" s="20">
        <v>80</v>
      </c>
      <c r="Q40" s="20">
        <v>50</v>
      </c>
      <c r="R40" s="59">
        <f t="shared" si="0"/>
        <v>91.875</v>
      </c>
      <c r="S40" s="63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6"/>
      <c r="AJ40" s="63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6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46"/>
    </row>
    <row r="41" spans="1:69" customFormat="1" x14ac:dyDescent="0.2">
      <c r="A41" s="89" t="s">
        <v>48</v>
      </c>
      <c r="B41" s="33">
        <v>85</v>
      </c>
      <c r="C41" s="20">
        <v>75</v>
      </c>
      <c r="D41" s="20">
        <v>75</v>
      </c>
      <c r="E41" s="20">
        <v>99</v>
      </c>
      <c r="F41" s="20">
        <v>90</v>
      </c>
      <c r="G41" s="20">
        <v>40</v>
      </c>
      <c r="H41" s="20">
        <v>85</v>
      </c>
      <c r="I41" s="20">
        <v>90</v>
      </c>
      <c r="J41" s="20">
        <v>90</v>
      </c>
      <c r="K41" s="20">
        <v>85</v>
      </c>
      <c r="L41" s="20">
        <v>70</v>
      </c>
      <c r="M41" s="20">
        <v>75</v>
      </c>
      <c r="N41" s="20">
        <v>55</v>
      </c>
      <c r="O41" s="20">
        <v>60</v>
      </c>
      <c r="P41" s="20">
        <v>35</v>
      </c>
      <c r="Q41" s="20">
        <v>20</v>
      </c>
      <c r="R41" s="59">
        <f t="shared" si="0"/>
        <v>70.5625</v>
      </c>
      <c r="S41" s="63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6"/>
      <c r="AJ41" s="63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6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46"/>
    </row>
    <row r="42" spans="1:69" customFormat="1" x14ac:dyDescent="0.2">
      <c r="A42" s="89" t="s">
        <v>49</v>
      </c>
      <c r="B42" s="33">
        <v>95</v>
      </c>
      <c r="C42" s="20">
        <v>95</v>
      </c>
      <c r="D42" s="20">
        <v>100</v>
      </c>
      <c r="E42" s="20">
        <v>100</v>
      </c>
      <c r="F42" s="20">
        <v>95</v>
      </c>
      <c r="G42" s="20">
        <v>95</v>
      </c>
      <c r="H42" s="20">
        <v>100</v>
      </c>
      <c r="I42" s="20">
        <v>100</v>
      </c>
      <c r="J42" s="20">
        <v>100</v>
      </c>
      <c r="K42" s="20">
        <v>100</v>
      </c>
      <c r="L42" s="20">
        <v>100</v>
      </c>
      <c r="M42" s="20">
        <v>100</v>
      </c>
      <c r="N42" s="20">
        <v>100</v>
      </c>
      <c r="O42" s="20">
        <v>90</v>
      </c>
      <c r="P42" s="20">
        <v>90</v>
      </c>
      <c r="Q42" s="20">
        <v>80</v>
      </c>
      <c r="R42" s="59">
        <f t="shared" si="0"/>
        <v>96.25</v>
      </c>
      <c r="S42" s="67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68"/>
      <c r="AJ42" s="67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68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50"/>
    </row>
    <row r="43" spans="1:69" customFormat="1" ht="17" thickBot="1" x14ac:dyDescent="0.25">
      <c r="A43" s="27" t="s">
        <v>50</v>
      </c>
      <c r="B43" s="51">
        <v>90</v>
      </c>
      <c r="C43" s="52">
        <v>70</v>
      </c>
      <c r="D43" s="52">
        <v>90</v>
      </c>
      <c r="E43" s="52">
        <v>90</v>
      </c>
      <c r="F43" s="52">
        <v>70</v>
      </c>
      <c r="G43" s="52">
        <v>50</v>
      </c>
      <c r="H43" s="52">
        <v>90</v>
      </c>
      <c r="I43" s="52">
        <v>90</v>
      </c>
      <c r="J43" s="52">
        <v>90</v>
      </c>
      <c r="K43" s="52">
        <v>90</v>
      </c>
      <c r="L43" s="52">
        <v>90</v>
      </c>
      <c r="M43" s="52">
        <v>90</v>
      </c>
      <c r="N43" s="52">
        <v>90</v>
      </c>
      <c r="O43" s="52">
        <v>70</v>
      </c>
      <c r="P43" s="52">
        <v>70</v>
      </c>
      <c r="Q43" s="52">
        <v>50</v>
      </c>
      <c r="R43" s="61">
        <f t="shared" si="0"/>
        <v>80</v>
      </c>
      <c r="S43" s="69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70"/>
      <c r="AJ43" s="69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70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6"/>
    </row>
  </sheetData>
  <mergeCells count="5">
    <mergeCell ref="B1:R1"/>
    <mergeCell ref="S1:AI1"/>
    <mergeCell ref="AJ1:AZ1"/>
    <mergeCell ref="BA1:BQ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0B91-628C-E746-AFDE-CB73BAE1CD44}">
  <dimension ref="A1:CK47"/>
  <sheetViews>
    <sheetView workbookViewId="0">
      <selection activeCell="AZ11" sqref="AZ11"/>
    </sheetView>
  </sheetViews>
  <sheetFormatPr baseColWidth="10" defaultRowHeight="16" x14ac:dyDescent="0.2"/>
  <cols>
    <col min="1" max="1" width="10.83203125" style="10"/>
    <col min="2" max="10" width="2.1640625" style="10" bestFit="1" customWidth="1"/>
    <col min="11" max="22" width="3.1640625" style="10" bestFit="1" customWidth="1"/>
    <col min="23" max="23" width="6.5" style="11" bestFit="1" customWidth="1"/>
    <col min="24" max="32" width="2.1640625" style="12" bestFit="1" customWidth="1"/>
    <col min="33" max="44" width="3.1640625" style="12" bestFit="1" customWidth="1"/>
    <col min="45" max="45" width="6.5" style="88" bestFit="1" customWidth="1"/>
    <col min="46" max="54" width="2.1640625" style="12" bestFit="1" customWidth="1"/>
    <col min="55" max="66" width="3.1640625" style="12" bestFit="1" customWidth="1"/>
    <col min="67" max="67" width="6.5" style="12" bestFit="1" customWidth="1"/>
    <col min="68" max="76" width="2.1640625" style="12" bestFit="1" customWidth="1"/>
    <col min="77" max="88" width="3.1640625" style="12" bestFit="1" customWidth="1"/>
    <col min="89" max="89" width="6.5" style="119" bestFit="1" customWidth="1"/>
    <col min="90" max="16384" width="10.83203125" style="12"/>
  </cols>
  <sheetData>
    <row r="1" spans="1:89" s="113" customFormat="1" x14ac:dyDescent="0.2">
      <c r="A1" s="193" t="s">
        <v>0</v>
      </c>
      <c r="B1" s="183" t="s">
        <v>74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5"/>
      <c r="X1" s="183" t="s">
        <v>75</v>
      </c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5"/>
      <c r="AT1" s="183" t="s">
        <v>76</v>
      </c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5"/>
      <c r="BP1" s="184" t="s">
        <v>77</v>
      </c>
      <c r="BQ1" s="184"/>
      <c r="BR1" s="184"/>
      <c r="BS1" s="184"/>
      <c r="BT1" s="184"/>
      <c r="BU1" s="184"/>
      <c r="BV1" s="184"/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5"/>
    </row>
    <row r="2" spans="1:89" s="96" customFormat="1" ht="17" thickBot="1" x14ac:dyDescent="0.25">
      <c r="A2" s="194"/>
      <c r="B2" s="90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94" t="s">
        <v>51</v>
      </c>
      <c r="X2" s="95">
        <v>1</v>
      </c>
      <c r="Y2" s="96">
        <v>2</v>
      </c>
      <c r="Z2" s="96">
        <v>3</v>
      </c>
      <c r="AA2" s="96">
        <v>4</v>
      </c>
      <c r="AB2" s="96">
        <v>5</v>
      </c>
      <c r="AC2" s="96">
        <v>6</v>
      </c>
      <c r="AD2" s="96">
        <v>7</v>
      </c>
      <c r="AE2" s="96">
        <v>8</v>
      </c>
      <c r="AF2" s="96">
        <v>9</v>
      </c>
      <c r="AG2" s="96">
        <v>10</v>
      </c>
      <c r="AH2" s="96">
        <v>11</v>
      </c>
      <c r="AI2" s="96">
        <v>12</v>
      </c>
      <c r="AJ2" s="96">
        <v>13</v>
      </c>
      <c r="AK2" s="96">
        <v>14</v>
      </c>
      <c r="AL2" s="96">
        <v>15</v>
      </c>
      <c r="AM2" s="96">
        <v>16</v>
      </c>
      <c r="AN2" s="96">
        <v>17</v>
      </c>
      <c r="AO2" s="96">
        <v>18</v>
      </c>
      <c r="AP2" s="96">
        <v>19</v>
      </c>
      <c r="AQ2" s="96">
        <v>20</v>
      </c>
      <c r="AR2" s="96">
        <v>21</v>
      </c>
      <c r="AS2" s="97" t="s">
        <v>51</v>
      </c>
      <c r="AT2" s="95">
        <v>1</v>
      </c>
      <c r="AU2" s="96">
        <v>2</v>
      </c>
      <c r="AV2" s="96">
        <v>3</v>
      </c>
      <c r="AW2" s="96">
        <v>4</v>
      </c>
      <c r="AX2" s="96">
        <v>5</v>
      </c>
      <c r="AY2" s="96">
        <v>6</v>
      </c>
      <c r="AZ2" s="96">
        <v>7</v>
      </c>
      <c r="BA2" s="96">
        <v>8</v>
      </c>
      <c r="BB2" s="96">
        <v>9</v>
      </c>
      <c r="BC2" s="96">
        <v>10</v>
      </c>
      <c r="BD2" s="96">
        <v>11</v>
      </c>
      <c r="BE2" s="96">
        <v>12</v>
      </c>
      <c r="BF2" s="96">
        <v>13</v>
      </c>
      <c r="BG2" s="96">
        <v>14</v>
      </c>
      <c r="BH2" s="96">
        <v>15</v>
      </c>
      <c r="BI2" s="96">
        <v>16</v>
      </c>
      <c r="BJ2" s="96">
        <v>17</v>
      </c>
      <c r="BK2" s="96">
        <v>18</v>
      </c>
      <c r="BL2" s="96">
        <v>19</v>
      </c>
      <c r="BM2" s="96">
        <v>20</v>
      </c>
      <c r="BN2" s="96">
        <v>21</v>
      </c>
      <c r="BO2" s="97" t="s">
        <v>51</v>
      </c>
      <c r="BP2" s="96">
        <v>1</v>
      </c>
      <c r="BQ2" s="96">
        <v>2</v>
      </c>
      <c r="BR2" s="96">
        <v>3</v>
      </c>
      <c r="BS2" s="96">
        <v>4</v>
      </c>
      <c r="BT2" s="96">
        <v>5</v>
      </c>
      <c r="BU2" s="96">
        <v>6</v>
      </c>
      <c r="BV2" s="96">
        <v>7</v>
      </c>
      <c r="BW2" s="96">
        <v>8</v>
      </c>
      <c r="BX2" s="96">
        <v>9</v>
      </c>
      <c r="BY2" s="96">
        <v>10</v>
      </c>
      <c r="BZ2" s="96">
        <v>11</v>
      </c>
      <c r="CA2" s="96">
        <v>12</v>
      </c>
      <c r="CB2" s="96">
        <v>13</v>
      </c>
      <c r="CC2" s="96">
        <v>14</v>
      </c>
      <c r="CD2" s="96">
        <v>15</v>
      </c>
      <c r="CE2" s="96">
        <v>16</v>
      </c>
      <c r="CF2" s="96">
        <v>17</v>
      </c>
      <c r="CG2" s="96">
        <v>18</v>
      </c>
      <c r="CH2" s="96">
        <v>19</v>
      </c>
      <c r="CI2" s="96">
        <v>20</v>
      </c>
      <c r="CJ2" s="96">
        <v>21</v>
      </c>
      <c r="CK2" s="97" t="s">
        <v>51</v>
      </c>
    </row>
    <row r="3" spans="1:89" s="2" customFormat="1" x14ac:dyDescent="0.2">
      <c r="A3" s="101" t="s">
        <v>9</v>
      </c>
      <c r="B3" s="65">
        <v>2</v>
      </c>
      <c r="C3" s="41">
        <v>2</v>
      </c>
      <c r="D3" s="41">
        <v>1</v>
      </c>
      <c r="E3" s="41">
        <v>1</v>
      </c>
      <c r="F3" s="41">
        <v>1</v>
      </c>
      <c r="G3" s="41">
        <v>3</v>
      </c>
      <c r="H3" s="41">
        <v>2</v>
      </c>
      <c r="I3" s="41">
        <v>1</v>
      </c>
      <c r="J3" s="41">
        <v>1</v>
      </c>
      <c r="K3" s="41">
        <v>3</v>
      </c>
      <c r="L3" s="41">
        <v>1</v>
      </c>
      <c r="M3" s="41">
        <v>0</v>
      </c>
      <c r="N3" s="41">
        <v>3</v>
      </c>
      <c r="O3" s="41">
        <v>2</v>
      </c>
      <c r="P3" s="41">
        <v>1</v>
      </c>
      <c r="Q3" s="41">
        <v>0</v>
      </c>
      <c r="R3" s="41">
        <v>3</v>
      </c>
      <c r="S3" s="41">
        <v>2</v>
      </c>
      <c r="T3" s="41">
        <v>2</v>
      </c>
      <c r="U3" s="41">
        <v>2</v>
      </c>
      <c r="V3" s="41">
        <v>4</v>
      </c>
      <c r="W3" s="107">
        <f>SUM(B3:V3)</f>
        <v>37</v>
      </c>
      <c r="X3" s="84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5"/>
      <c r="AT3" s="84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85"/>
    </row>
    <row r="4" spans="1:89" s="2" customFormat="1" x14ac:dyDescent="0.2">
      <c r="A4" s="102" t="s">
        <v>1</v>
      </c>
      <c r="B4" s="33">
        <v>2</v>
      </c>
      <c r="C4" s="20">
        <v>2</v>
      </c>
      <c r="D4" s="20">
        <v>1</v>
      </c>
      <c r="E4" s="20">
        <v>2</v>
      </c>
      <c r="F4" s="20">
        <v>2</v>
      </c>
      <c r="G4" s="20">
        <v>1</v>
      </c>
      <c r="H4" s="20">
        <v>2</v>
      </c>
      <c r="I4" s="20">
        <v>0</v>
      </c>
      <c r="J4" s="20">
        <v>1</v>
      </c>
      <c r="K4" s="20">
        <v>2</v>
      </c>
      <c r="L4" s="20">
        <v>2</v>
      </c>
      <c r="M4" s="20">
        <v>1</v>
      </c>
      <c r="N4" s="20">
        <v>2</v>
      </c>
      <c r="O4" s="20">
        <v>1</v>
      </c>
      <c r="P4" s="20">
        <v>2</v>
      </c>
      <c r="Q4" s="20">
        <v>2</v>
      </c>
      <c r="R4" s="20">
        <v>1</v>
      </c>
      <c r="S4" s="20">
        <v>1</v>
      </c>
      <c r="T4" s="20">
        <v>2</v>
      </c>
      <c r="U4" s="20">
        <v>1</v>
      </c>
      <c r="V4" s="20">
        <v>1</v>
      </c>
      <c r="W4" s="58">
        <f>SUM(B4:V4)</f>
        <v>31</v>
      </c>
      <c r="X4" s="108">
        <v>1</v>
      </c>
      <c r="Y4" s="25">
        <v>2</v>
      </c>
      <c r="Z4" s="25">
        <v>2</v>
      </c>
      <c r="AA4" s="25">
        <v>2</v>
      </c>
      <c r="AB4" s="25">
        <v>2</v>
      </c>
      <c r="AC4" s="25">
        <v>3</v>
      </c>
      <c r="AD4" s="25">
        <v>2</v>
      </c>
      <c r="AE4" s="25">
        <v>1</v>
      </c>
      <c r="AF4" s="25">
        <v>1</v>
      </c>
      <c r="AG4" s="25">
        <v>2</v>
      </c>
      <c r="AH4" s="25">
        <v>2</v>
      </c>
      <c r="AI4" s="25">
        <v>2</v>
      </c>
      <c r="AJ4" s="25">
        <v>1</v>
      </c>
      <c r="AK4" s="25">
        <v>2</v>
      </c>
      <c r="AL4" s="25">
        <v>2</v>
      </c>
      <c r="AM4" s="25">
        <v>2</v>
      </c>
      <c r="AN4" s="25">
        <v>2</v>
      </c>
      <c r="AO4" s="25">
        <v>2</v>
      </c>
      <c r="AP4" s="25">
        <v>2</v>
      </c>
      <c r="AQ4" s="25">
        <v>2</v>
      </c>
      <c r="AR4" s="25">
        <v>2</v>
      </c>
      <c r="AS4" s="58">
        <f>SUM(X4:AR4)</f>
        <v>39</v>
      </c>
      <c r="AT4" s="82">
        <v>2</v>
      </c>
      <c r="AU4" s="26">
        <v>2</v>
      </c>
      <c r="AV4" s="26">
        <v>2</v>
      </c>
      <c r="AW4" s="26">
        <v>1</v>
      </c>
      <c r="AX4" s="26">
        <v>2</v>
      </c>
      <c r="AY4" s="26">
        <v>2</v>
      </c>
      <c r="AZ4" s="26">
        <v>1</v>
      </c>
      <c r="BA4" s="26">
        <v>1</v>
      </c>
      <c r="BB4" s="26">
        <v>2</v>
      </c>
      <c r="BC4" s="26">
        <v>1</v>
      </c>
      <c r="BD4" s="26">
        <v>2</v>
      </c>
      <c r="BE4" s="26">
        <v>2</v>
      </c>
      <c r="BF4" s="26">
        <v>1</v>
      </c>
      <c r="BG4" s="26">
        <v>3</v>
      </c>
      <c r="BH4" s="26">
        <v>2</v>
      </c>
      <c r="BI4" s="26">
        <v>2</v>
      </c>
      <c r="BJ4" s="26">
        <v>0</v>
      </c>
      <c r="BK4" s="26">
        <v>3</v>
      </c>
      <c r="BL4" s="26">
        <v>2</v>
      </c>
      <c r="BM4" s="26">
        <v>2</v>
      </c>
      <c r="BN4" s="26">
        <v>1</v>
      </c>
      <c r="BO4" s="58">
        <f>SUM(AT4:BN4)</f>
        <v>36</v>
      </c>
      <c r="BP4" s="114">
        <v>2</v>
      </c>
      <c r="BQ4" s="114">
        <v>2</v>
      </c>
      <c r="BR4" s="114">
        <v>2</v>
      </c>
      <c r="BS4" s="114">
        <v>1</v>
      </c>
      <c r="BT4" s="114">
        <v>2</v>
      </c>
      <c r="BU4" s="114">
        <v>3</v>
      </c>
      <c r="BV4" s="114">
        <v>3</v>
      </c>
      <c r="BW4" s="114">
        <v>1</v>
      </c>
      <c r="BX4" s="114">
        <v>1</v>
      </c>
      <c r="BY4" s="114">
        <v>2</v>
      </c>
      <c r="BZ4" s="114">
        <v>1</v>
      </c>
      <c r="CA4" s="114">
        <v>1</v>
      </c>
      <c r="CB4" s="114">
        <v>1</v>
      </c>
      <c r="CC4" s="114">
        <v>0</v>
      </c>
      <c r="CD4" s="114">
        <v>1</v>
      </c>
      <c r="CE4" s="114">
        <v>2</v>
      </c>
      <c r="CF4" s="114">
        <v>1</v>
      </c>
      <c r="CG4" s="114">
        <v>2</v>
      </c>
      <c r="CH4" s="114">
        <v>2</v>
      </c>
      <c r="CI4" s="114">
        <v>2</v>
      </c>
      <c r="CJ4" s="114">
        <v>1</v>
      </c>
      <c r="CK4" s="58">
        <f>SUM(BP4:CJ4)</f>
        <v>33</v>
      </c>
    </row>
    <row r="5" spans="1:89" s="2" customFormat="1" x14ac:dyDescent="0.2">
      <c r="A5" s="102" t="s">
        <v>12</v>
      </c>
      <c r="B5" s="33">
        <v>2</v>
      </c>
      <c r="C5" s="20">
        <v>2</v>
      </c>
      <c r="D5" s="20">
        <v>2</v>
      </c>
      <c r="E5" s="20">
        <v>1</v>
      </c>
      <c r="F5" s="20">
        <v>3</v>
      </c>
      <c r="G5" s="20">
        <v>2</v>
      </c>
      <c r="H5" s="20">
        <v>2</v>
      </c>
      <c r="I5" s="20">
        <v>1</v>
      </c>
      <c r="J5" s="20">
        <v>2</v>
      </c>
      <c r="K5" s="20">
        <v>2</v>
      </c>
      <c r="L5" s="20">
        <v>1</v>
      </c>
      <c r="M5" s="20">
        <v>2</v>
      </c>
      <c r="N5" s="20">
        <v>3</v>
      </c>
      <c r="O5" s="20">
        <v>3</v>
      </c>
      <c r="P5" s="20">
        <v>2</v>
      </c>
      <c r="Q5" s="20">
        <v>2</v>
      </c>
      <c r="R5" s="20">
        <v>2</v>
      </c>
      <c r="S5" s="20">
        <v>3</v>
      </c>
      <c r="T5" s="20">
        <v>2</v>
      </c>
      <c r="U5" s="20">
        <v>3</v>
      </c>
      <c r="V5" s="20">
        <v>2</v>
      </c>
      <c r="W5" s="58">
        <f t="shared" ref="W5:W43" si="0">SUM(B5:V5)</f>
        <v>44</v>
      </c>
      <c r="X5" s="84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5"/>
      <c r="AT5" s="84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79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15"/>
    </row>
    <row r="6" spans="1:89" s="2" customFormat="1" x14ac:dyDescent="0.2">
      <c r="A6" s="102" t="s">
        <v>13</v>
      </c>
      <c r="B6" s="33">
        <v>1</v>
      </c>
      <c r="C6" s="20">
        <v>2</v>
      </c>
      <c r="D6" s="20">
        <v>1</v>
      </c>
      <c r="E6" s="20">
        <v>2</v>
      </c>
      <c r="F6" s="20">
        <v>2</v>
      </c>
      <c r="G6" s="20">
        <v>4</v>
      </c>
      <c r="H6" s="20">
        <v>2</v>
      </c>
      <c r="I6" s="20">
        <v>2</v>
      </c>
      <c r="J6" s="20">
        <v>3</v>
      </c>
      <c r="K6" s="20">
        <v>4</v>
      </c>
      <c r="L6" s="20">
        <v>1</v>
      </c>
      <c r="M6" s="20">
        <v>1</v>
      </c>
      <c r="N6" s="20">
        <v>2</v>
      </c>
      <c r="O6" s="20">
        <v>3</v>
      </c>
      <c r="P6" s="20">
        <v>1</v>
      </c>
      <c r="Q6" s="20">
        <v>1</v>
      </c>
      <c r="R6" s="20">
        <v>2</v>
      </c>
      <c r="S6" s="20">
        <v>1</v>
      </c>
      <c r="T6" s="20">
        <v>1</v>
      </c>
      <c r="U6" s="20">
        <v>4</v>
      </c>
      <c r="V6" s="20">
        <v>4</v>
      </c>
      <c r="W6" s="58">
        <f t="shared" si="0"/>
        <v>44</v>
      </c>
      <c r="X6" s="108">
        <v>2</v>
      </c>
      <c r="Y6" s="25">
        <v>2</v>
      </c>
      <c r="Z6" s="25">
        <v>1</v>
      </c>
      <c r="AA6" s="25">
        <v>2</v>
      </c>
      <c r="AB6" s="25">
        <v>1</v>
      </c>
      <c r="AC6" s="25">
        <v>4</v>
      </c>
      <c r="AD6" s="25">
        <v>2</v>
      </c>
      <c r="AE6" s="25">
        <v>2</v>
      </c>
      <c r="AF6" s="25">
        <v>3</v>
      </c>
      <c r="AG6" s="25">
        <v>3</v>
      </c>
      <c r="AH6" s="25">
        <v>1</v>
      </c>
      <c r="AI6" s="25">
        <v>0</v>
      </c>
      <c r="AJ6" s="25">
        <v>2</v>
      </c>
      <c r="AK6" s="25">
        <v>3</v>
      </c>
      <c r="AL6" s="25">
        <v>0</v>
      </c>
      <c r="AM6" s="25">
        <v>0</v>
      </c>
      <c r="AN6" s="25">
        <v>2</v>
      </c>
      <c r="AO6" s="25">
        <v>1</v>
      </c>
      <c r="AP6" s="25">
        <v>1</v>
      </c>
      <c r="AQ6" s="25">
        <v>3</v>
      </c>
      <c r="AR6" s="25">
        <v>3</v>
      </c>
      <c r="AS6" s="58">
        <f>SUM(X6:AR6)</f>
        <v>38</v>
      </c>
      <c r="AT6" s="82">
        <v>1</v>
      </c>
      <c r="AU6" s="26">
        <v>2</v>
      </c>
      <c r="AV6" s="26">
        <v>1</v>
      </c>
      <c r="AW6" s="26">
        <v>2</v>
      </c>
      <c r="AX6" s="26">
        <v>2</v>
      </c>
      <c r="AY6" s="26">
        <v>3</v>
      </c>
      <c r="AZ6" s="26">
        <v>1</v>
      </c>
      <c r="BA6" s="26">
        <v>2</v>
      </c>
      <c r="BB6" s="26">
        <v>2</v>
      </c>
      <c r="BC6" s="26">
        <v>3</v>
      </c>
      <c r="BD6" s="26">
        <v>1</v>
      </c>
      <c r="BE6" s="26">
        <v>1</v>
      </c>
      <c r="BF6" s="26">
        <v>2</v>
      </c>
      <c r="BG6" s="26">
        <v>2</v>
      </c>
      <c r="BH6" s="26">
        <v>0</v>
      </c>
      <c r="BI6" s="26">
        <v>1</v>
      </c>
      <c r="BJ6" s="26">
        <v>2</v>
      </c>
      <c r="BK6" s="26">
        <v>1</v>
      </c>
      <c r="BL6" s="26">
        <v>2</v>
      </c>
      <c r="BM6" s="26">
        <v>2</v>
      </c>
      <c r="BN6" s="26">
        <v>3</v>
      </c>
      <c r="BO6" s="58">
        <f t="shared" ref="BO6:BO27" si="1">SUM(AT6:BN6)</f>
        <v>36</v>
      </c>
      <c r="BP6" s="114">
        <v>1</v>
      </c>
      <c r="BQ6" s="114">
        <v>2</v>
      </c>
      <c r="BR6" s="114">
        <v>1</v>
      </c>
      <c r="BS6" s="114">
        <v>2</v>
      </c>
      <c r="BT6" s="114">
        <v>2</v>
      </c>
      <c r="BU6" s="114">
        <v>3</v>
      </c>
      <c r="BV6" s="114">
        <v>2</v>
      </c>
      <c r="BW6" s="114">
        <v>2</v>
      </c>
      <c r="BX6" s="114">
        <v>2</v>
      </c>
      <c r="BY6" s="114">
        <v>3</v>
      </c>
      <c r="BZ6" s="114">
        <v>1</v>
      </c>
      <c r="CA6" s="114">
        <v>0</v>
      </c>
      <c r="CB6" s="114">
        <v>2</v>
      </c>
      <c r="CC6" s="114">
        <v>2</v>
      </c>
      <c r="CD6" s="114">
        <v>0</v>
      </c>
      <c r="CE6" s="114">
        <v>1</v>
      </c>
      <c r="CF6" s="114">
        <v>2</v>
      </c>
      <c r="CG6" s="114">
        <v>1</v>
      </c>
      <c r="CH6" s="114">
        <v>1</v>
      </c>
      <c r="CI6" s="114">
        <v>3</v>
      </c>
      <c r="CJ6" s="114">
        <v>2</v>
      </c>
      <c r="CK6" s="58">
        <f>SUM(BP6:CJ6)</f>
        <v>35</v>
      </c>
    </row>
    <row r="7" spans="1:89" s="2" customFormat="1" x14ac:dyDescent="0.2">
      <c r="A7" s="102" t="s">
        <v>14</v>
      </c>
      <c r="B7" s="33">
        <v>2</v>
      </c>
      <c r="C7" s="20">
        <v>2</v>
      </c>
      <c r="D7" s="20">
        <v>2</v>
      </c>
      <c r="E7" s="20">
        <v>0</v>
      </c>
      <c r="F7" s="20">
        <v>3</v>
      </c>
      <c r="G7" s="20">
        <v>3</v>
      </c>
      <c r="H7" s="20">
        <v>2</v>
      </c>
      <c r="I7" s="20">
        <v>2</v>
      </c>
      <c r="J7" s="20">
        <v>0</v>
      </c>
      <c r="K7" s="20">
        <v>1</v>
      </c>
      <c r="L7" s="20">
        <v>1</v>
      </c>
      <c r="M7" s="20">
        <v>2</v>
      </c>
      <c r="N7" s="20">
        <v>3</v>
      </c>
      <c r="O7" s="20">
        <v>2</v>
      </c>
      <c r="P7" s="20">
        <v>1</v>
      </c>
      <c r="Q7" s="20">
        <v>0</v>
      </c>
      <c r="R7" s="20">
        <v>1</v>
      </c>
      <c r="S7" s="20">
        <v>1</v>
      </c>
      <c r="T7" s="20">
        <v>1</v>
      </c>
      <c r="U7" s="20">
        <v>3</v>
      </c>
      <c r="V7" s="20">
        <v>3</v>
      </c>
      <c r="W7" s="58">
        <f t="shared" si="0"/>
        <v>35</v>
      </c>
      <c r="X7" s="87">
        <v>2</v>
      </c>
      <c r="Y7" s="86">
        <v>2</v>
      </c>
      <c r="Z7" s="86">
        <v>1</v>
      </c>
      <c r="AA7" s="86">
        <v>1</v>
      </c>
      <c r="AB7" s="86">
        <v>3</v>
      </c>
      <c r="AC7" s="86">
        <v>2</v>
      </c>
      <c r="AD7" s="86">
        <v>1</v>
      </c>
      <c r="AE7" s="86">
        <v>2</v>
      </c>
      <c r="AF7" s="86">
        <v>0</v>
      </c>
      <c r="AG7" s="86">
        <v>1</v>
      </c>
      <c r="AH7" s="86">
        <v>1</v>
      </c>
      <c r="AI7" s="86">
        <v>1</v>
      </c>
      <c r="AJ7" s="86">
        <v>2</v>
      </c>
      <c r="AK7" s="86">
        <v>1</v>
      </c>
      <c r="AL7" s="86">
        <v>1</v>
      </c>
      <c r="AM7" s="86">
        <v>2</v>
      </c>
      <c r="AN7" s="86">
        <v>1</v>
      </c>
      <c r="AO7" s="86">
        <v>1</v>
      </c>
      <c r="AP7" s="86">
        <v>1</v>
      </c>
      <c r="AQ7" s="86">
        <v>1</v>
      </c>
      <c r="AR7" s="86">
        <v>2</v>
      </c>
      <c r="AS7" s="93">
        <f t="shared" ref="AS7:AS27" si="2">SUM(X7:AR7)</f>
        <v>29</v>
      </c>
      <c r="AT7" s="87">
        <v>2</v>
      </c>
      <c r="AU7" s="86">
        <v>2</v>
      </c>
      <c r="AV7" s="86">
        <v>1</v>
      </c>
      <c r="AW7" s="86">
        <v>1</v>
      </c>
      <c r="AX7" s="86">
        <v>1</v>
      </c>
      <c r="AY7" s="86">
        <v>1</v>
      </c>
      <c r="AZ7" s="86">
        <v>1</v>
      </c>
      <c r="BA7" s="86">
        <v>0</v>
      </c>
      <c r="BB7" s="86">
        <v>0</v>
      </c>
      <c r="BC7" s="86">
        <v>0</v>
      </c>
      <c r="BD7" s="86">
        <v>1</v>
      </c>
      <c r="BE7" s="86">
        <v>1</v>
      </c>
      <c r="BF7" s="86">
        <v>0</v>
      </c>
      <c r="BG7" s="86">
        <v>0</v>
      </c>
      <c r="BH7" s="86">
        <v>1</v>
      </c>
      <c r="BI7" s="86">
        <v>2</v>
      </c>
      <c r="BJ7" s="86">
        <v>0</v>
      </c>
      <c r="BK7" s="86">
        <v>1</v>
      </c>
      <c r="BL7" s="86">
        <v>1</v>
      </c>
      <c r="BM7" s="86">
        <v>1</v>
      </c>
      <c r="BN7" s="86">
        <v>1</v>
      </c>
      <c r="BO7" s="93">
        <f t="shared" si="1"/>
        <v>18</v>
      </c>
      <c r="BP7" s="114">
        <v>2</v>
      </c>
      <c r="BQ7" s="114">
        <v>2</v>
      </c>
      <c r="BR7" s="114">
        <v>2</v>
      </c>
      <c r="BS7" s="114">
        <v>2</v>
      </c>
      <c r="BT7" s="114">
        <v>3</v>
      </c>
      <c r="BU7" s="114">
        <v>2</v>
      </c>
      <c r="BV7" s="114">
        <v>3</v>
      </c>
      <c r="BW7" s="114">
        <v>1</v>
      </c>
      <c r="BX7" s="114">
        <v>0</v>
      </c>
      <c r="BY7" s="114">
        <v>1</v>
      </c>
      <c r="BZ7" s="114">
        <v>2</v>
      </c>
      <c r="CA7" s="114">
        <v>2</v>
      </c>
      <c r="CB7" s="114">
        <v>1</v>
      </c>
      <c r="CC7" s="114">
        <v>1</v>
      </c>
      <c r="CD7" s="114">
        <v>2</v>
      </c>
      <c r="CE7" s="114">
        <v>2</v>
      </c>
      <c r="CF7" s="114">
        <v>1</v>
      </c>
      <c r="CG7" s="114">
        <v>2</v>
      </c>
      <c r="CH7" s="114">
        <v>2</v>
      </c>
      <c r="CI7" s="114">
        <v>2</v>
      </c>
      <c r="CJ7" s="114">
        <v>1</v>
      </c>
      <c r="CK7" s="58">
        <f>SUM(BP7:CJ7)</f>
        <v>36</v>
      </c>
    </row>
    <row r="8" spans="1:89" s="2" customFormat="1" x14ac:dyDescent="0.2">
      <c r="A8" s="102" t="s">
        <v>15</v>
      </c>
      <c r="B8" s="33">
        <v>2</v>
      </c>
      <c r="C8" s="20">
        <v>2</v>
      </c>
      <c r="D8" s="20">
        <v>2</v>
      </c>
      <c r="E8" s="20">
        <v>3</v>
      </c>
      <c r="F8" s="20">
        <v>2</v>
      </c>
      <c r="G8" s="20">
        <v>3</v>
      </c>
      <c r="H8" s="20">
        <v>2</v>
      </c>
      <c r="I8" s="20">
        <v>2</v>
      </c>
      <c r="J8" s="20">
        <v>2</v>
      </c>
      <c r="K8" s="20">
        <v>2</v>
      </c>
      <c r="L8" s="20">
        <v>2</v>
      </c>
      <c r="M8" s="20">
        <v>2</v>
      </c>
      <c r="N8" s="20">
        <v>2</v>
      </c>
      <c r="O8" s="20">
        <v>1</v>
      </c>
      <c r="P8" s="20">
        <v>2</v>
      </c>
      <c r="Q8" s="20">
        <v>2</v>
      </c>
      <c r="R8" s="20">
        <v>2</v>
      </c>
      <c r="S8" s="20">
        <v>2</v>
      </c>
      <c r="T8" s="20">
        <v>2</v>
      </c>
      <c r="U8" s="20">
        <v>2</v>
      </c>
      <c r="V8" s="20">
        <v>2</v>
      </c>
      <c r="W8" s="58">
        <f t="shared" si="0"/>
        <v>43</v>
      </c>
      <c r="X8" s="87">
        <v>3</v>
      </c>
      <c r="Y8" s="86">
        <v>2</v>
      </c>
      <c r="Z8" s="86">
        <v>2</v>
      </c>
      <c r="AA8" s="86">
        <v>2</v>
      </c>
      <c r="AB8" s="86">
        <v>2</v>
      </c>
      <c r="AC8" s="86">
        <v>3</v>
      </c>
      <c r="AD8" s="86">
        <v>3</v>
      </c>
      <c r="AE8" s="86">
        <v>2</v>
      </c>
      <c r="AF8" s="86">
        <v>2</v>
      </c>
      <c r="AG8" s="86">
        <v>2</v>
      </c>
      <c r="AH8" s="86">
        <v>2</v>
      </c>
      <c r="AI8" s="86">
        <v>1</v>
      </c>
      <c r="AJ8" s="86">
        <v>2</v>
      </c>
      <c r="AK8" s="86">
        <v>1</v>
      </c>
      <c r="AL8" s="86">
        <v>1</v>
      </c>
      <c r="AM8" s="86">
        <v>1</v>
      </c>
      <c r="AN8" s="86">
        <v>1</v>
      </c>
      <c r="AO8" s="86">
        <v>1</v>
      </c>
      <c r="AP8" s="86">
        <v>1</v>
      </c>
      <c r="AQ8" s="86">
        <v>2</v>
      </c>
      <c r="AR8" s="86">
        <v>2</v>
      </c>
      <c r="AS8" s="93">
        <f t="shared" si="2"/>
        <v>38</v>
      </c>
      <c r="AT8" s="84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79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5"/>
      <c r="CK8" s="115"/>
    </row>
    <row r="9" spans="1:89" s="2" customFormat="1" x14ac:dyDescent="0.2">
      <c r="A9" s="102" t="s">
        <v>16</v>
      </c>
      <c r="B9" s="33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58">
        <f t="shared" si="0"/>
        <v>0</v>
      </c>
      <c r="X9" s="65">
        <v>0</v>
      </c>
      <c r="Y9" s="41">
        <v>0</v>
      </c>
      <c r="Z9" s="41">
        <v>0</v>
      </c>
      <c r="AA9" s="41">
        <v>0</v>
      </c>
      <c r="AB9" s="41">
        <v>0</v>
      </c>
      <c r="AC9" s="41">
        <v>0</v>
      </c>
      <c r="AD9" s="41">
        <v>0</v>
      </c>
      <c r="AE9" s="41">
        <v>0</v>
      </c>
      <c r="AF9" s="41">
        <v>0</v>
      </c>
      <c r="AG9" s="41">
        <v>0</v>
      </c>
      <c r="AH9" s="41">
        <v>0</v>
      </c>
      <c r="AI9" s="41">
        <v>0</v>
      </c>
      <c r="AJ9" s="41">
        <v>0</v>
      </c>
      <c r="AK9" s="41">
        <v>0</v>
      </c>
      <c r="AL9" s="41">
        <v>0</v>
      </c>
      <c r="AM9" s="41">
        <v>0</v>
      </c>
      <c r="AN9" s="41">
        <v>0</v>
      </c>
      <c r="AO9" s="41">
        <v>0</v>
      </c>
      <c r="AP9" s="41">
        <v>0</v>
      </c>
      <c r="AQ9" s="41">
        <v>0</v>
      </c>
      <c r="AR9" s="41">
        <v>0</v>
      </c>
      <c r="AS9" s="93">
        <f t="shared" si="2"/>
        <v>0</v>
      </c>
      <c r="AT9" s="84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79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15"/>
    </row>
    <row r="10" spans="1:89" s="2" customFormat="1" x14ac:dyDescent="0.2">
      <c r="A10" s="102" t="s">
        <v>17</v>
      </c>
      <c r="B10" s="33">
        <v>2</v>
      </c>
      <c r="C10" s="20">
        <v>1</v>
      </c>
      <c r="D10" s="20">
        <v>1</v>
      </c>
      <c r="E10" s="20">
        <v>1</v>
      </c>
      <c r="F10" s="20">
        <v>2</v>
      </c>
      <c r="G10" s="20">
        <v>1</v>
      </c>
      <c r="H10" s="20">
        <v>3</v>
      </c>
      <c r="I10" s="20">
        <v>1</v>
      </c>
      <c r="J10" s="20">
        <v>1</v>
      </c>
      <c r="K10" s="20">
        <v>2</v>
      </c>
      <c r="L10" s="20">
        <v>1</v>
      </c>
      <c r="M10" s="20">
        <v>2</v>
      </c>
      <c r="N10" s="20">
        <v>1</v>
      </c>
      <c r="O10" s="20">
        <v>1</v>
      </c>
      <c r="P10" s="20">
        <v>2</v>
      </c>
      <c r="Q10" s="20">
        <v>2</v>
      </c>
      <c r="R10" s="20">
        <v>1</v>
      </c>
      <c r="S10" s="20">
        <v>1</v>
      </c>
      <c r="T10" s="20">
        <v>2</v>
      </c>
      <c r="U10" s="20">
        <v>2</v>
      </c>
      <c r="V10" s="20">
        <v>1</v>
      </c>
      <c r="W10" s="58">
        <f t="shared" si="0"/>
        <v>31</v>
      </c>
      <c r="X10" s="87">
        <v>2</v>
      </c>
      <c r="Y10" s="86">
        <v>2</v>
      </c>
      <c r="Z10" s="86">
        <v>2</v>
      </c>
      <c r="AA10" s="86">
        <v>1</v>
      </c>
      <c r="AB10" s="86">
        <v>2</v>
      </c>
      <c r="AC10" s="86">
        <v>0</v>
      </c>
      <c r="AD10" s="86">
        <v>2</v>
      </c>
      <c r="AE10" s="86">
        <v>2</v>
      </c>
      <c r="AF10" s="86">
        <v>1</v>
      </c>
      <c r="AG10" s="86">
        <v>0</v>
      </c>
      <c r="AH10" s="86">
        <v>0</v>
      </c>
      <c r="AI10" s="86">
        <v>2</v>
      </c>
      <c r="AJ10" s="86">
        <v>0</v>
      </c>
      <c r="AK10" s="86">
        <v>0</v>
      </c>
      <c r="AL10" s="86">
        <v>2</v>
      </c>
      <c r="AM10" s="86">
        <v>2</v>
      </c>
      <c r="AN10" s="86">
        <v>2</v>
      </c>
      <c r="AO10" s="86">
        <v>1</v>
      </c>
      <c r="AP10" s="86">
        <v>1</v>
      </c>
      <c r="AQ10" s="86">
        <v>2</v>
      </c>
      <c r="AR10" s="86">
        <v>0</v>
      </c>
      <c r="AS10" s="93">
        <f t="shared" si="2"/>
        <v>26</v>
      </c>
      <c r="AT10" s="84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79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5"/>
      <c r="CK10" s="115"/>
    </row>
    <row r="11" spans="1:89" s="2" customFormat="1" x14ac:dyDescent="0.2">
      <c r="A11" s="102" t="s">
        <v>18</v>
      </c>
      <c r="B11" s="33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2</v>
      </c>
      <c r="O11" s="20">
        <v>1</v>
      </c>
      <c r="P11" s="20">
        <v>2</v>
      </c>
      <c r="Q11" s="20">
        <v>2</v>
      </c>
      <c r="R11" s="20">
        <v>1</v>
      </c>
      <c r="S11" s="20">
        <v>1</v>
      </c>
      <c r="T11" s="20">
        <v>2</v>
      </c>
      <c r="U11" s="20">
        <v>1</v>
      </c>
      <c r="V11" s="20">
        <v>2</v>
      </c>
      <c r="W11" s="58">
        <f t="shared" si="0"/>
        <v>26</v>
      </c>
      <c r="X11" s="87">
        <v>1</v>
      </c>
      <c r="Y11" s="86">
        <v>1</v>
      </c>
      <c r="Z11" s="86">
        <v>1</v>
      </c>
      <c r="AA11" s="86">
        <v>1</v>
      </c>
      <c r="AB11" s="86">
        <v>1</v>
      </c>
      <c r="AC11" s="86">
        <v>1</v>
      </c>
      <c r="AD11" s="86">
        <v>1</v>
      </c>
      <c r="AE11" s="86">
        <v>1</v>
      </c>
      <c r="AF11" s="86">
        <v>1</v>
      </c>
      <c r="AG11" s="86">
        <v>1</v>
      </c>
      <c r="AH11" s="86">
        <v>1</v>
      </c>
      <c r="AI11" s="86">
        <v>1</v>
      </c>
      <c r="AJ11" s="86">
        <v>1</v>
      </c>
      <c r="AK11" s="86">
        <v>1</v>
      </c>
      <c r="AL11" s="86">
        <v>1</v>
      </c>
      <c r="AM11" s="86">
        <v>1</v>
      </c>
      <c r="AN11" s="86">
        <v>1</v>
      </c>
      <c r="AO11" s="86">
        <v>1</v>
      </c>
      <c r="AP11" s="86">
        <v>1</v>
      </c>
      <c r="AQ11" s="86">
        <v>1</v>
      </c>
      <c r="AR11" s="86">
        <v>1</v>
      </c>
      <c r="AS11" s="93">
        <f t="shared" si="2"/>
        <v>21</v>
      </c>
      <c r="AT11" s="84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79"/>
      <c r="BP11" s="105"/>
      <c r="BQ11" s="105"/>
      <c r="BR11" s="105"/>
      <c r="BS11" s="105"/>
      <c r="BT11" s="105"/>
      <c r="BU11" s="105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105"/>
      <c r="CJ11" s="105"/>
      <c r="CK11" s="115"/>
    </row>
    <row r="12" spans="1:89" s="2" customFormat="1" x14ac:dyDescent="0.2">
      <c r="A12" s="102" t="s">
        <v>19</v>
      </c>
      <c r="B12" s="82">
        <v>2</v>
      </c>
      <c r="C12" s="26">
        <v>3</v>
      </c>
      <c r="D12" s="26">
        <v>3</v>
      </c>
      <c r="E12" s="26">
        <v>3</v>
      </c>
      <c r="F12" s="26">
        <v>3</v>
      </c>
      <c r="G12" s="26">
        <v>4</v>
      </c>
      <c r="H12" s="26">
        <v>3</v>
      </c>
      <c r="I12" s="26">
        <v>2</v>
      </c>
      <c r="J12" s="26">
        <v>2</v>
      </c>
      <c r="K12" s="26">
        <v>4</v>
      </c>
      <c r="L12" s="26">
        <v>3</v>
      </c>
      <c r="M12" s="26">
        <v>3</v>
      </c>
      <c r="N12" s="26">
        <v>2</v>
      </c>
      <c r="O12" s="26">
        <v>3</v>
      </c>
      <c r="P12" s="26">
        <v>3</v>
      </c>
      <c r="Q12" s="26">
        <v>4</v>
      </c>
      <c r="R12" s="26">
        <v>3</v>
      </c>
      <c r="S12" s="26">
        <v>2</v>
      </c>
      <c r="T12" s="26">
        <v>2</v>
      </c>
      <c r="U12" s="26">
        <v>2</v>
      </c>
      <c r="V12" s="26">
        <v>3</v>
      </c>
      <c r="W12" s="58">
        <f t="shared" si="0"/>
        <v>59</v>
      </c>
      <c r="X12" s="65">
        <v>2</v>
      </c>
      <c r="Y12" s="41">
        <v>2</v>
      </c>
      <c r="Z12" s="41">
        <v>2</v>
      </c>
      <c r="AA12" s="41">
        <v>2</v>
      </c>
      <c r="AB12" s="41">
        <v>2</v>
      </c>
      <c r="AC12" s="41">
        <v>3</v>
      </c>
      <c r="AD12" s="41">
        <v>2</v>
      </c>
      <c r="AE12" s="41">
        <v>2</v>
      </c>
      <c r="AF12" s="41">
        <v>2</v>
      </c>
      <c r="AG12" s="41">
        <v>4</v>
      </c>
      <c r="AH12" s="41">
        <v>2</v>
      </c>
      <c r="AI12" s="41">
        <v>3</v>
      </c>
      <c r="AJ12" s="41">
        <v>2</v>
      </c>
      <c r="AK12" s="41">
        <v>3</v>
      </c>
      <c r="AL12" s="41">
        <v>2</v>
      </c>
      <c r="AM12" s="41">
        <v>4</v>
      </c>
      <c r="AN12" s="41">
        <v>3</v>
      </c>
      <c r="AO12" s="41">
        <v>3</v>
      </c>
      <c r="AP12" s="41">
        <v>2</v>
      </c>
      <c r="AQ12" s="41">
        <v>2</v>
      </c>
      <c r="AR12" s="41">
        <v>2</v>
      </c>
      <c r="AS12" s="93">
        <f t="shared" si="2"/>
        <v>51</v>
      </c>
      <c r="AT12" s="65">
        <v>2</v>
      </c>
      <c r="AU12" s="41">
        <v>3</v>
      </c>
      <c r="AV12" s="41">
        <v>3</v>
      </c>
      <c r="AW12" s="41">
        <v>2</v>
      </c>
      <c r="AX12" s="41">
        <v>3</v>
      </c>
      <c r="AY12" s="41">
        <v>3</v>
      </c>
      <c r="AZ12" s="41">
        <v>2</v>
      </c>
      <c r="BA12" s="41">
        <v>2</v>
      </c>
      <c r="BB12" s="41">
        <v>2</v>
      </c>
      <c r="BC12" s="41">
        <v>4</v>
      </c>
      <c r="BD12" s="41">
        <v>2</v>
      </c>
      <c r="BE12" s="41">
        <v>3</v>
      </c>
      <c r="BF12" s="41">
        <v>4</v>
      </c>
      <c r="BG12" s="41">
        <v>2</v>
      </c>
      <c r="BH12" s="41">
        <v>3</v>
      </c>
      <c r="BI12" s="41">
        <v>3</v>
      </c>
      <c r="BJ12" s="41">
        <v>3</v>
      </c>
      <c r="BK12" s="41">
        <v>2</v>
      </c>
      <c r="BL12" s="41">
        <v>3</v>
      </c>
      <c r="BM12" s="41">
        <v>3</v>
      </c>
      <c r="BN12" s="41">
        <v>3</v>
      </c>
      <c r="BO12" s="93">
        <f t="shared" si="1"/>
        <v>57</v>
      </c>
      <c r="BP12" s="105"/>
      <c r="BQ12" s="105"/>
      <c r="BR12" s="105"/>
      <c r="BS12" s="105"/>
      <c r="BT12" s="105"/>
      <c r="BU12" s="105"/>
      <c r="BV12" s="105"/>
      <c r="BW12" s="105"/>
      <c r="BX12" s="105"/>
      <c r="BY12" s="105"/>
      <c r="BZ12" s="105"/>
      <c r="CA12" s="105"/>
      <c r="CB12" s="105"/>
      <c r="CC12" s="105"/>
      <c r="CD12" s="105"/>
      <c r="CE12" s="105"/>
      <c r="CF12" s="105"/>
      <c r="CG12" s="105"/>
      <c r="CH12" s="105"/>
      <c r="CI12" s="105"/>
      <c r="CJ12" s="105"/>
      <c r="CK12" s="115"/>
    </row>
    <row r="13" spans="1:89" s="2" customFormat="1" x14ac:dyDescent="0.2">
      <c r="A13" s="102" t="s">
        <v>20</v>
      </c>
      <c r="B13" s="33">
        <v>2</v>
      </c>
      <c r="C13" s="20">
        <v>3</v>
      </c>
      <c r="D13" s="20">
        <v>2</v>
      </c>
      <c r="E13" s="20">
        <v>4</v>
      </c>
      <c r="F13" s="20">
        <v>3</v>
      </c>
      <c r="G13" s="20">
        <v>3</v>
      </c>
      <c r="H13" s="20">
        <v>3</v>
      </c>
      <c r="I13" s="20">
        <v>3</v>
      </c>
      <c r="J13" s="20">
        <v>3</v>
      </c>
      <c r="K13" s="20">
        <v>3</v>
      </c>
      <c r="L13" s="20">
        <v>3</v>
      </c>
      <c r="M13" s="20">
        <v>2</v>
      </c>
      <c r="N13" s="20">
        <v>3</v>
      </c>
      <c r="O13" s="20">
        <v>2</v>
      </c>
      <c r="P13" s="20">
        <v>3</v>
      </c>
      <c r="Q13" s="20">
        <v>3</v>
      </c>
      <c r="R13" s="20">
        <v>3</v>
      </c>
      <c r="S13" s="20">
        <v>3</v>
      </c>
      <c r="T13" s="20">
        <v>3</v>
      </c>
      <c r="U13" s="20">
        <v>3</v>
      </c>
      <c r="V13" s="20">
        <v>3</v>
      </c>
      <c r="W13" s="58">
        <f t="shared" si="0"/>
        <v>60</v>
      </c>
      <c r="X13" s="84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79"/>
      <c r="AT13" s="84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79"/>
      <c r="BP13" s="105"/>
      <c r="BQ13" s="105"/>
      <c r="BR13" s="105"/>
      <c r="BS13" s="105"/>
      <c r="BT13" s="105"/>
      <c r="BU13" s="105"/>
      <c r="BV13" s="105"/>
      <c r="BW13" s="105"/>
      <c r="BX13" s="105"/>
      <c r="BY13" s="105"/>
      <c r="BZ13" s="105"/>
      <c r="CA13" s="105"/>
      <c r="CB13" s="105"/>
      <c r="CC13" s="105"/>
      <c r="CD13" s="105"/>
      <c r="CE13" s="105"/>
      <c r="CF13" s="105"/>
      <c r="CG13" s="105"/>
      <c r="CH13" s="105"/>
      <c r="CI13" s="105"/>
      <c r="CJ13" s="105"/>
      <c r="CK13" s="115"/>
    </row>
    <row r="14" spans="1:89" s="2" customFormat="1" x14ac:dyDescent="0.2">
      <c r="A14" s="102" t="s">
        <v>21</v>
      </c>
      <c r="B14" s="33">
        <v>1</v>
      </c>
      <c r="C14" s="20">
        <v>1</v>
      </c>
      <c r="D14" s="20">
        <v>1</v>
      </c>
      <c r="E14" s="20">
        <v>2</v>
      </c>
      <c r="F14" s="20">
        <v>1</v>
      </c>
      <c r="G14" s="20">
        <v>3</v>
      </c>
      <c r="H14" s="20">
        <v>0</v>
      </c>
      <c r="I14" s="20">
        <v>1</v>
      </c>
      <c r="J14" s="20">
        <v>0</v>
      </c>
      <c r="K14" s="20">
        <v>1</v>
      </c>
      <c r="L14" s="20">
        <v>0</v>
      </c>
      <c r="M14" s="20">
        <v>1</v>
      </c>
      <c r="N14" s="20">
        <v>2</v>
      </c>
      <c r="O14" s="20">
        <v>4</v>
      </c>
      <c r="P14" s="20">
        <v>1</v>
      </c>
      <c r="Q14" s="20">
        <v>0</v>
      </c>
      <c r="R14" s="20">
        <v>1</v>
      </c>
      <c r="S14" s="20">
        <v>0</v>
      </c>
      <c r="T14" s="20">
        <v>0</v>
      </c>
      <c r="U14" s="20">
        <v>0</v>
      </c>
      <c r="V14" s="20">
        <v>1</v>
      </c>
      <c r="W14" s="58">
        <f t="shared" si="0"/>
        <v>21</v>
      </c>
      <c r="X14" s="87">
        <v>1</v>
      </c>
      <c r="Y14" s="86">
        <v>1</v>
      </c>
      <c r="Z14" s="86">
        <v>1</v>
      </c>
      <c r="AA14" s="86">
        <v>3</v>
      </c>
      <c r="AB14" s="86">
        <v>2</v>
      </c>
      <c r="AC14" s="86">
        <v>0</v>
      </c>
      <c r="AD14" s="86">
        <v>0</v>
      </c>
      <c r="AE14" s="86">
        <v>0</v>
      </c>
      <c r="AF14" s="86">
        <v>0</v>
      </c>
      <c r="AG14" s="86">
        <v>0</v>
      </c>
      <c r="AH14" s="86">
        <v>1</v>
      </c>
      <c r="AI14" s="86">
        <v>0</v>
      </c>
      <c r="AJ14" s="86">
        <v>3</v>
      </c>
      <c r="AK14" s="86">
        <v>2</v>
      </c>
      <c r="AL14" s="86">
        <v>0</v>
      </c>
      <c r="AM14" s="86">
        <v>0</v>
      </c>
      <c r="AN14" s="86">
        <v>0</v>
      </c>
      <c r="AO14" s="86">
        <v>1</v>
      </c>
      <c r="AP14" s="86">
        <v>1</v>
      </c>
      <c r="AQ14" s="86">
        <v>0</v>
      </c>
      <c r="AR14" s="86">
        <v>2</v>
      </c>
      <c r="AS14" s="93">
        <f t="shared" si="2"/>
        <v>18</v>
      </c>
      <c r="AT14" s="87">
        <v>1</v>
      </c>
      <c r="AU14" s="86">
        <v>1</v>
      </c>
      <c r="AV14" s="86">
        <v>1</v>
      </c>
      <c r="AW14" s="86">
        <v>2</v>
      </c>
      <c r="AX14" s="86">
        <v>1</v>
      </c>
      <c r="AY14" s="86">
        <v>0</v>
      </c>
      <c r="AZ14" s="86">
        <v>0</v>
      </c>
      <c r="BA14" s="86">
        <v>1</v>
      </c>
      <c r="BB14" s="86">
        <v>0</v>
      </c>
      <c r="BC14" s="86">
        <v>0</v>
      </c>
      <c r="BD14" s="86">
        <v>1</v>
      </c>
      <c r="BE14" s="86">
        <v>1</v>
      </c>
      <c r="BF14" s="86">
        <v>3</v>
      </c>
      <c r="BG14" s="86">
        <v>4</v>
      </c>
      <c r="BH14" s="86">
        <v>1</v>
      </c>
      <c r="BI14" s="86">
        <v>0</v>
      </c>
      <c r="BJ14" s="86">
        <v>1</v>
      </c>
      <c r="BK14" s="86">
        <v>0</v>
      </c>
      <c r="BL14" s="86">
        <v>0</v>
      </c>
      <c r="BM14" s="86">
        <v>0</v>
      </c>
      <c r="BN14" s="86">
        <v>0</v>
      </c>
      <c r="BO14" s="93">
        <f t="shared" si="1"/>
        <v>18</v>
      </c>
      <c r="BP14" s="105"/>
      <c r="BQ14" s="105"/>
      <c r="BR14" s="105"/>
      <c r="BS14" s="105"/>
      <c r="BT14" s="105"/>
      <c r="BU14" s="105"/>
      <c r="BV14" s="105"/>
      <c r="BW14" s="105"/>
      <c r="BX14" s="105"/>
      <c r="BY14" s="105"/>
      <c r="BZ14" s="105"/>
      <c r="CA14" s="105"/>
      <c r="CB14" s="105"/>
      <c r="CC14" s="105"/>
      <c r="CD14" s="105"/>
      <c r="CE14" s="105"/>
      <c r="CF14" s="105"/>
      <c r="CG14" s="105"/>
      <c r="CH14" s="105"/>
      <c r="CI14" s="105"/>
      <c r="CJ14" s="105"/>
      <c r="CK14" s="115"/>
    </row>
    <row r="15" spans="1:89" s="2" customFormat="1" x14ac:dyDescent="0.2">
      <c r="A15" s="102" t="s">
        <v>22</v>
      </c>
      <c r="B15" s="33">
        <v>2</v>
      </c>
      <c r="C15" s="20">
        <v>2</v>
      </c>
      <c r="D15" s="20">
        <v>1</v>
      </c>
      <c r="E15" s="20">
        <v>3</v>
      </c>
      <c r="F15" s="20">
        <v>2</v>
      </c>
      <c r="G15" s="20">
        <v>1</v>
      </c>
      <c r="H15" s="20">
        <v>2</v>
      </c>
      <c r="I15" s="20">
        <v>3</v>
      </c>
      <c r="J15" s="20">
        <v>3</v>
      </c>
      <c r="K15" s="20">
        <v>3</v>
      </c>
      <c r="L15" s="20">
        <v>1</v>
      </c>
      <c r="M15" s="20">
        <v>0</v>
      </c>
      <c r="N15" s="20">
        <v>1</v>
      </c>
      <c r="O15" s="20">
        <v>1</v>
      </c>
      <c r="P15" s="20">
        <v>1</v>
      </c>
      <c r="Q15" s="20">
        <v>0</v>
      </c>
      <c r="R15" s="20">
        <v>2</v>
      </c>
      <c r="S15" s="20">
        <v>1</v>
      </c>
      <c r="T15" s="20">
        <v>0</v>
      </c>
      <c r="U15" s="20">
        <v>3</v>
      </c>
      <c r="V15" s="20">
        <v>1</v>
      </c>
      <c r="W15" s="58">
        <f t="shared" si="0"/>
        <v>33</v>
      </c>
      <c r="X15" s="87">
        <v>2</v>
      </c>
      <c r="Y15" s="86">
        <v>2</v>
      </c>
      <c r="Z15" s="86">
        <v>1</v>
      </c>
      <c r="AA15" s="86">
        <v>2</v>
      </c>
      <c r="AB15" s="86">
        <v>1</v>
      </c>
      <c r="AC15" s="86">
        <v>4</v>
      </c>
      <c r="AD15" s="86">
        <v>3</v>
      </c>
      <c r="AE15" s="86">
        <v>3</v>
      </c>
      <c r="AF15" s="86">
        <v>3</v>
      </c>
      <c r="AG15" s="86">
        <v>3</v>
      </c>
      <c r="AH15" s="86">
        <v>1</v>
      </c>
      <c r="AI15" s="86">
        <v>1</v>
      </c>
      <c r="AJ15" s="86">
        <v>2</v>
      </c>
      <c r="AK15" s="86">
        <v>0</v>
      </c>
      <c r="AL15" s="86">
        <v>2</v>
      </c>
      <c r="AM15" s="86">
        <v>0</v>
      </c>
      <c r="AN15" s="86">
        <v>2</v>
      </c>
      <c r="AO15" s="86">
        <v>1</v>
      </c>
      <c r="AP15" s="86">
        <v>1</v>
      </c>
      <c r="AQ15" s="86">
        <v>4</v>
      </c>
      <c r="AR15" s="86">
        <v>4</v>
      </c>
      <c r="AS15" s="93">
        <f t="shared" si="2"/>
        <v>42</v>
      </c>
      <c r="AT15" s="87">
        <v>2</v>
      </c>
      <c r="AU15" s="86">
        <v>3</v>
      </c>
      <c r="AV15" s="86">
        <v>2</v>
      </c>
      <c r="AW15" s="86">
        <v>1</v>
      </c>
      <c r="AX15" s="86">
        <v>1</v>
      </c>
      <c r="AY15" s="86">
        <v>4</v>
      </c>
      <c r="AZ15" s="86">
        <v>4</v>
      </c>
      <c r="BA15" s="86">
        <v>3</v>
      </c>
      <c r="BB15" s="86">
        <v>3</v>
      </c>
      <c r="BC15" s="86">
        <v>3</v>
      </c>
      <c r="BD15" s="86">
        <v>0</v>
      </c>
      <c r="BE15" s="86">
        <v>0</v>
      </c>
      <c r="BF15" s="86">
        <v>2</v>
      </c>
      <c r="BG15" s="86">
        <v>2</v>
      </c>
      <c r="BH15" s="86">
        <v>1</v>
      </c>
      <c r="BI15" s="86">
        <v>0</v>
      </c>
      <c r="BJ15" s="86">
        <v>4</v>
      </c>
      <c r="BK15" s="86">
        <v>2</v>
      </c>
      <c r="BL15" s="86">
        <v>1</v>
      </c>
      <c r="BM15" s="86">
        <v>4</v>
      </c>
      <c r="BN15" s="86">
        <v>1</v>
      </c>
      <c r="BO15" s="93">
        <f t="shared" si="1"/>
        <v>43</v>
      </c>
      <c r="BP15" s="105"/>
      <c r="BQ15" s="105"/>
      <c r="BR15" s="105"/>
      <c r="BS15" s="105"/>
      <c r="BT15" s="105"/>
      <c r="BU15" s="105"/>
      <c r="BV15" s="105"/>
      <c r="BW15" s="105"/>
      <c r="BX15" s="105"/>
      <c r="BY15" s="105"/>
      <c r="BZ15" s="105"/>
      <c r="CA15" s="105"/>
      <c r="CB15" s="105"/>
      <c r="CC15" s="105"/>
      <c r="CD15" s="105"/>
      <c r="CE15" s="105"/>
      <c r="CF15" s="105"/>
      <c r="CG15" s="105"/>
      <c r="CH15" s="105"/>
      <c r="CI15" s="105"/>
      <c r="CJ15" s="105"/>
      <c r="CK15" s="115"/>
    </row>
    <row r="16" spans="1:89" s="2" customFormat="1" x14ac:dyDescent="0.2">
      <c r="A16" s="102" t="s">
        <v>23</v>
      </c>
      <c r="B16" s="33">
        <v>1</v>
      </c>
      <c r="C16" s="20">
        <v>0</v>
      </c>
      <c r="D16" s="20">
        <v>0</v>
      </c>
      <c r="E16" s="20">
        <v>2</v>
      </c>
      <c r="F16" s="20">
        <v>0</v>
      </c>
      <c r="G16" s="20">
        <v>2</v>
      </c>
      <c r="H16" s="20">
        <v>1</v>
      </c>
      <c r="I16" s="20">
        <v>2</v>
      </c>
      <c r="J16" s="20">
        <v>2</v>
      </c>
      <c r="K16" s="20">
        <v>1</v>
      </c>
      <c r="L16" s="20">
        <v>0</v>
      </c>
      <c r="M16" s="20">
        <v>0</v>
      </c>
      <c r="N16" s="20">
        <v>2</v>
      </c>
      <c r="O16" s="20">
        <v>0</v>
      </c>
      <c r="P16" s="20">
        <v>0</v>
      </c>
      <c r="Q16" s="20">
        <v>0</v>
      </c>
      <c r="R16" s="20">
        <v>1</v>
      </c>
      <c r="S16" s="20">
        <v>0</v>
      </c>
      <c r="T16" s="20">
        <v>0</v>
      </c>
      <c r="U16" s="20">
        <v>2</v>
      </c>
      <c r="V16" s="20">
        <v>2</v>
      </c>
      <c r="W16" s="58">
        <f t="shared" si="0"/>
        <v>18</v>
      </c>
      <c r="X16" s="84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79"/>
      <c r="AT16" s="84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79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15"/>
    </row>
    <row r="17" spans="1:89" s="2" customFormat="1" x14ac:dyDescent="0.2">
      <c r="A17" s="102" t="s">
        <v>24</v>
      </c>
      <c r="B17" s="33">
        <v>2</v>
      </c>
      <c r="C17" s="20">
        <v>3</v>
      </c>
      <c r="D17" s="20">
        <v>3</v>
      </c>
      <c r="E17" s="20">
        <v>3</v>
      </c>
      <c r="F17" s="20">
        <v>3</v>
      </c>
      <c r="G17" s="20">
        <v>2</v>
      </c>
      <c r="H17" s="20">
        <v>3</v>
      </c>
      <c r="I17" s="20">
        <v>3</v>
      </c>
      <c r="J17" s="20">
        <v>2</v>
      </c>
      <c r="K17" s="20">
        <v>3</v>
      </c>
      <c r="L17" s="20">
        <v>3</v>
      </c>
      <c r="M17" s="20">
        <v>3</v>
      </c>
      <c r="N17" s="20">
        <v>2</v>
      </c>
      <c r="O17" s="20">
        <v>2</v>
      </c>
      <c r="P17" s="20">
        <v>3</v>
      </c>
      <c r="Q17" s="20">
        <v>3</v>
      </c>
      <c r="R17" s="20">
        <v>2</v>
      </c>
      <c r="S17" s="20">
        <v>2</v>
      </c>
      <c r="T17" s="20">
        <v>3</v>
      </c>
      <c r="U17" s="20">
        <v>2</v>
      </c>
      <c r="V17" s="20">
        <v>2</v>
      </c>
      <c r="W17" s="58">
        <f t="shared" si="0"/>
        <v>54</v>
      </c>
      <c r="X17" s="87">
        <v>3</v>
      </c>
      <c r="Y17" s="86">
        <v>4</v>
      </c>
      <c r="Z17" s="86">
        <v>3</v>
      </c>
      <c r="AA17" s="86">
        <v>2</v>
      </c>
      <c r="AB17" s="86">
        <v>3</v>
      </c>
      <c r="AC17" s="86">
        <v>4</v>
      </c>
      <c r="AD17" s="86">
        <v>3</v>
      </c>
      <c r="AE17" s="86">
        <v>2</v>
      </c>
      <c r="AF17" s="86">
        <v>3</v>
      </c>
      <c r="AG17" s="86">
        <v>3</v>
      </c>
      <c r="AH17" s="86">
        <v>3</v>
      </c>
      <c r="AI17" s="86">
        <v>3</v>
      </c>
      <c r="AJ17" s="86">
        <v>3</v>
      </c>
      <c r="AK17" s="86">
        <v>2</v>
      </c>
      <c r="AL17" s="86">
        <v>2</v>
      </c>
      <c r="AM17" s="86">
        <v>3</v>
      </c>
      <c r="AN17" s="86">
        <v>2</v>
      </c>
      <c r="AO17" s="86">
        <v>2</v>
      </c>
      <c r="AP17" s="86">
        <v>2</v>
      </c>
      <c r="AQ17" s="86">
        <v>2</v>
      </c>
      <c r="AR17" s="86">
        <v>2</v>
      </c>
      <c r="AS17" s="93">
        <f t="shared" si="2"/>
        <v>56</v>
      </c>
      <c r="AT17" s="87">
        <v>2</v>
      </c>
      <c r="AU17" s="86">
        <v>3</v>
      </c>
      <c r="AV17" s="86">
        <v>2</v>
      </c>
      <c r="AW17" s="86">
        <v>2</v>
      </c>
      <c r="AX17" s="86">
        <v>2</v>
      </c>
      <c r="AY17" s="86">
        <v>3</v>
      </c>
      <c r="AZ17" s="86">
        <v>2</v>
      </c>
      <c r="BA17" s="86">
        <v>3</v>
      </c>
      <c r="BB17" s="86">
        <v>2</v>
      </c>
      <c r="BC17" s="86">
        <v>3</v>
      </c>
      <c r="BD17" s="86">
        <v>2</v>
      </c>
      <c r="BE17" s="86">
        <v>3</v>
      </c>
      <c r="BF17" s="86">
        <v>2</v>
      </c>
      <c r="BG17" s="86">
        <v>2</v>
      </c>
      <c r="BH17" s="86">
        <v>2</v>
      </c>
      <c r="BI17" s="86">
        <v>3</v>
      </c>
      <c r="BJ17" s="86">
        <v>2</v>
      </c>
      <c r="BK17" s="86">
        <v>3</v>
      </c>
      <c r="BL17" s="86">
        <v>3</v>
      </c>
      <c r="BM17" s="86">
        <v>2</v>
      </c>
      <c r="BN17" s="86">
        <v>2</v>
      </c>
      <c r="BO17" s="93">
        <f t="shared" si="1"/>
        <v>50</v>
      </c>
      <c r="BP17" s="105"/>
      <c r="BQ17" s="105"/>
      <c r="BR17" s="105"/>
      <c r="BS17" s="105"/>
      <c r="BT17" s="105"/>
      <c r="BU17" s="105"/>
      <c r="BV17" s="105"/>
      <c r="BW17" s="105"/>
      <c r="BX17" s="105"/>
      <c r="BY17" s="105"/>
      <c r="BZ17" s="105"/>
      <c r="CA17" s="105"/>
      <c r="CB17" s="105"/>
      <c r="CC17" s="105"/>
      <c r="CD17" s="105"/>
      <c r="CE17" s="105"/>
      <c r="CF17" s="105"/>
      <c r="CG17" s="105"/>
      <c r="CH17" s="105"/>
      <c r="CI17" s="105"/>
      <c r="CJ17" s="105"/>
      <c r="CK17" s="115"/>
    </row>
    <row r="18" spans="1:89" s="2" customFormat="1" x14ac:dyDescent="0.2">
      <c r="A18" s="102" t="s">
        <v>25</v>
      </c>
      <c r="B18" s="33">
        <v>2</v>
      </c>
      <c r="C18" s="20">
        <v>3</v>
      </c>
      <c r="D18" s="20">
        <v>2</v>
      </c>
      <c r="E18" s="20">
        <v>4</v>
      </c>
      <c r="F18" s="20">
        <v>3</v>
      </c>
      <c r="G18" s="20">
        <v>4</v>
      </c>
      <c r="H18" s="20">
        <v>3</v>
      </c>
      <c r="I18" s="20">
        <v>3</v>
      </c>
      <c r="J18" s="20">
        <v>2</v>
      </c>
      <c r="K18" s="20">
        <v>3</v>
      </c>
      <c r="L18" s="20">
        <v>2</v>
      </c>
      <c r="M18" s="20">
        <v>2</v>
      </c>
      <c r="N18" s="20">
        <v>4</v>
      </c>
      <c r="O18" s="20">
        <v>4</v>
      </c>
      <c r="P18" s="20">
        <v>3</v>
      </c>
      <c r="Q18" s="20">
        <v>2</v>
      </c>
      <c r="R18" s="20">
        <v>2</v>
      </c>
      <c r="S18" s="20">
        <v>2</v>
      </c>
      <c r="T18" s="20">
        <v>3</v>
      </c>
      <c r="U18" s="20">
        <v>3</v>
      </c>
      <c r="V18" s="20">
        <v>2</v>
      </c>
      <c r="W18" s="58">
        <f t="shared" si="0"/>
        <v>58</v>
      </c>
      <c r="X18" s="84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79"/>
      <c r="AT18" s="84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79"/>
      <c r="BP18" s="105"/>
      <c r="BQ18" s="105"/>
      <c r="BR18" s="105"/>
      <c r="BS18" s="105"/>
      <c r="BT18" s="105"/>
      <c r="BU18" s="105"/>
      <c r="BV18" s="105"/>
      <c r="BW18" s="105"/>
      <c r="BX18" s="105"/>
      <c r="BY18" s="105"/>
      <c r="BZ18" s="105"/>
      <c r="CA18" s="105"/>
      <c r="CB18" s="105"/>
      <c r="CC18" s="105"/>
      <c r="CD18" s="105"/>
      <c r="CE18" s="105"/>
      <c r="CF18" s="105"/>
      <c r="CG18" s="105"/>
      <c r="CH18" s="105"/>
      <c r="CI18" s="105"/>
      <c r="CJ18" s="105"/>
      <c r="CK18" s="115"/>
    </row>
    <row r="19" spans="1:89" s="2" customFormat="1" x14ac:dyDescent="0.2">
      <c r="A19" s="102" t="s">
        <v>26</v>
      </c>
      <c r="B19" s="33">
        <v>0</v>
      </c>
      <c r="C19" s="20">
        <v>1</v>
      </c>
      <c r="D19" s="20">
        <v>1</v>
      </c>
      <c r="E19" s="20">
        <v>2</v>
      </c>
      <c r="F19" s="20">
        <v>1</v>
      </c>
      <c r="G19" s="20">
        <v>2</v>
      </c>
      <c r="H19" s="20">
        <v>2</v>
      </c>
      <c r="I19" s="20">
        <v>1</v>
      </c>
      <c r="J19" s="20">
        <v>2</v>
      </c>
      <c r="K19" s="20">
        <v>2</v>
      </c>
      <c r="L19" s="20">
        <v>1</v>
      </c>
      <c r="M19" s="20">
        <v>1</v>
      </c>
      <c r="N19" s="20">
        <v>3</v>
      </c>
      <c r="O19" s="20">
        <v>2</v>
      </c>
      <c r="P19" s="20">
        <v>2</v>
      </c>
      <c r="Q19" s="20">
        <v>2</v>
      </c>
      <c r="R19" s="20">
        <v>3</v>
      </c>
      <c r="S19" s="20">
        <v>2</v>
      </c>
      <c r="T19" s="20">
        <v>2</v>
      </c>
      <c r="U19" s="20">
        <v>3</v>
      </c>
      <c r="V19" s="20">
        <v>3</v>
      </c>
      <c r="W19" s="58">
        <f t="shared" si="0"/>
        <v>38</v>
      </c>
      <c r="X19" s="87">
        <v>1</v>
      </c>
      <c r="Y19" s="86">
        <v>2</v>
      </c>
      <c r="Z19" s="86">
        <v>2</v>
      </c>
      <c r="AA19" s="86">
        <v>2</v>
      </c>
      <c r="AB19" s="86">
        <v>2</v>
      </c>
      <c r="AC19" s="86">
        <v>2</v>
      </c>
      <c r="AD19" s="86">
        <v>3</v>
      </c>
      <c r="AE19" s="86">
        <v>1</v>
      </c>
      <c r="AF19" s="86">
        <v>2</v>
      </c>
      <c r="AG19" s="86">
        <v>3</v>
      </c>
      <c r="AH19" s="86">
        <v>2</v>
      </c>
      <c r="AI19" s="86">
        <v>2</v>
      </c>
      <c r="AJ19" s="86">
        <v>2</v>
      </c>
      <c r="AK19" s="86">
        <v>1</v>
      </c>
      <c r="AL19" s="86">
        <v>1</v>
      </c>
      <c r="AM19" s="86">
        <v>2</v>
      </c>
      <c r="AN19" s="86">
        <v>3</v>
      </c>
      <c r="AO19" s="86">
        <v>3</v>
      </c>
      <c r="AP19" s="86">
        <v>3</v>
      </c>
      <c r="AQ19" s="86">
        <v>3</v>
      </c>
      <c r="AR19" s="86">
        <v>2</v>
      </c>
      <c r="AS19" s="93">
        <f t="shared" si="2"/>
        <v>44</v>
      </c>
      <c r="AT19" s="87">
        <v>1</v>
      </c>
      <c r="AU19" s="86">
        <v>1</v>
      </c>
      <c r="AV19" s="86">
        <v>3</v>
      </c>
      <c r="AW19" s="86">
        <v>3</v>
      </c>
      <c r="AX19" s="86">
        <v>2</v>
      </c>
      <c r="AY19" s="86">
        <v>3</v>
      </c>
      <c r="AZ19" s="86">
        <v>2</v>
      </c>
      <c r="BA19" s="86">
        <v>2</v>
      </c>
      <c r="BB19" s="86">
        <v>1</v>
      </c>
      <c r="BC19" s="86">
        <v>2</v>
      </c>
      <c r="BD19" s="86">
        <v>1</v>
      </c>
      <c r="BE19" s="86">
        <v>2</v>
      </c>
      <c r="BF19" s="86">
        <v>2</v>
      </c>
      <c r="BG19" s="86">
        <v>1</v>
      </c>
      <c r="BH19" s="86">
        <v>2</v>
      </c>
      <c r="BI19" s="86">
        <v>2</v>
      </c>
      <c r="BJ19" s="86">
        <v>2</v>
      </c>
      <c r="BK19" s="86">
        <v>2</v>
      </c>
      <c r="BL19" s="86">
        <v>1</v>
      </c>
      <c r="BM19" s="86">
        <v>1</v>
      </c>
      <c r="BN19" s="86">
        <v>2</v>
      </c>
      <c r="BO19" s="93">
        <f t="shared" si="1"/>
        <v>38</v>
      </c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15"/>
    </row>
    <row r="20" spans="1:89" s="2" customFormat="1" x14ac:dyDescent="0.2">
      <c r="A20" s="102" t="s">
        <v>27</v>
      </c>
      <c r="B20" s="33">
        <v>2</v>
      </c>
      <c r="C20" s="20">
        <v>1</v>
      </c>
      <c r="D20" s="20">
        <v>1</v>
      </c>
      <c r="E20" s="20">
        <v>3</v>
      </c>
      <c r="F20" s="20">
        <v>1</v>
      </c>
      <c r="G20" s="20">
        <v>3</v>
      </c>
      <c r="H20" s="20">
        <v>2</v>
      </c>
      <c r="I20" s="20">
        <v>2</v>
      </c>
      <c r="J20" s="20">
        <v>2</v>
      </c>
      <c r="K20" s="20">
        <v>3</v>
      </c>
      <c r="L20" s="20">
        <v>2</v>
      </c>
      <c r="M20" s="20">
        <v>1</v>
      </c>
      <c r="N20" s="20">
        <v>3</v>
      </c>
      <c r="O20" s="20">
        <v>3</v>
      </c>
      <c r="P20" s="20">
        <v>1</v>
      </c>
      <c r="Q20" s="20">
        <v>1</v>
      </c>
      <c r="R20" s="20">
        <v>3</v>
      </c>
      <c r="S20" s="20">
        <v>1</v>
      </c>
      <c r="T20" s="20">
        <v>1</v>
      </c>
      <c r="U20" s="20">
        <v>2</v>
      </c>
      <c r="V20" s="20">
        <v>2</v>
      </c>
      <c r="W20" s="58">
        <f t="shared" si="0"/>
        <v>40</v>
      </c>
      <c r="X20" s="87">
        <v>1</v>
      </c>
      <c r="Y20" s="86">
        <v>1</v>
      </c>
      <c r="Z20" s="86">
        <v>1</v>
      </c>
      <c r="AA20" s="86">
        <v>2</v>
      </c>
      <c r="AB20" s="86">
        <v>1</v>
      </c>
      <c r="AC20" s="86">
        <v>3</v>
      </c>
      <c r="AD20" s="86">
        <v>2</v>
      </c>
      <c r="AE20" s="86">
        <v>1</v>
      </c>
      <c r="AF20" s="86">
        <v>1</v>
      </c>
      <c r="AG20" s="86">
        <v>3</v>
      </c>
      <c r="AH20" s="86">
        <v>1</v>
      </c>
      <c r="AI20" s="86">
        <v>0</v>
      </c>
      <c r="AJ20" s="86">
        <v>3</v>
      </c>
      <c r="AK20" s="86">
        <v>3</v>
      </c>
      <c r="AL20" s="86">
        <v>1</v>
      </c>
      <c r="AM20" s="86">
        <v>1</v>
      </c>
      <c r="AN20" s="86">
        <v>2</v>
      </c>
      <c r="AO20" s="86">
        <v>1</v>
      </c>
      <c r="AP20" s="86">
        <v>1</v>
      </c>
      <c r="AQ20" s="86">
        <v>2</v>
      </c>
      <c r="AR20" s="86">
        <v>2</v>
      </c>
      <c r="AS20" s="93">
        <f t="shared" si="2"/>
        <v>33</v>
      </c>
      <c r="AT20" s="87">
        <v>2</v>
      </c>
      <c r="AU20" s="86">
        <v>1</v>
      </c>
      <c r="AV20" s="86">
        <v>1</v>
      </c>
      <c r="AW20" s="86">
        <v>3</v>
      </c>
      <c r="AX20" s="86">
        <v>1</v>
      </c>
      <c r="AY20" s="86">
        <v>3</v>
      </c>
      <c r="AZ20" s="86">
        <v>2</v>
      </c>
      <c r="BA20" s="86">
        <v>2</v>
      </c>
      <c r="BB20" s="86">
        <v>2</v>
      </c>
      <c r="BC20" s="86">
        <v>2</v>
      </c>
      <c r="BD20" s="86">
        <v>1</v>
      </c>
      <c r="BE20" s="86">
        <v>1</v>
      </c>
      <c r="BF20" s="86">
        <v>3</v>
      </c>
      <c r="BG20" s="86">
        <v>2</v>
      </c>
      <c r="BH20" s="86">
        <v>1</v>
      </c>
      <c r="BI20" s="86">
        <v>1</v>
      </c>
      <c r="BJ20" s="86">
        <v>2</v>
      </c>
      <c r="BK20" s="86">
        <v>1</v>
      </c>
      <c r="BL20" s="86">
        <v>1</v>
      </c>
      <c r="BM20" s="86">
        <v>2</v>
      </c>
      <c r="BN20" s="86">
        <v>2</v>
      </c>
      <c r="BO20" s="93">
        <f t="shared" si="1"/>
        <v>36</v>
      </c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15"/>
    </row>
    <row r="21" spans="1:89" s="2" customFormat="1" x14ac:dyDescent="0.2">
      <c r="A21" s="102" t="s">
        <v>28</v>
      </c>
      <c r="B21" s="33">
        <v>3</v>
      </c>
      <c r="C21" s="20">
        <v>3</v>
      </c>
      <c r="D21" s="20">
        <v>1</v>
      </c>
      <c r="E21" s="20">
        <v>3</v>
      </c>
      <c r="F21" s="20">
        <v>2</v>
      </c>
      <c r="G21" s="20">
        <v>2</v>
      </c>
      <c r="H21" s="20">
        <v>2</v>
      </c>
      <c r="I21" s="20">
        <v>2</v>
      </c>
      <c r="J21" s="20">
        <v>2</v>
      </c>
      <c r="K21" s="20">
        <v>3</v>
      </c>
      <c r="L21" s="20">
        <v>1</v>
      </c>
      <c r="M21" s="20">
        <v>1</v>
      </c>
      <c r="N21" s="20">
        <v>2</v>
      </c>
      <c r="O21" s="20">
        <v>0</v>
      </c>
      <c r="P21" s="20">
        <v>1</v>
      </c>
      <c r="Q21" s="20">
        <v>1</v>
      </c>
      <c r="R21" s="20">
        <v>2</v>
      </c>
      <c r="S21" s="20">
        <v>1</v>
      </c>
      <c r="T21" s="20">
        <v>0</v>
      </c>
      <c r="U21" s="20">
        <v>1</v>
      </c>
      <c r="V21" s="20">
        <v>2</v>
      </c>
      <c r="W21" s="58">
        <f t="shared" si="0"/>
        <v>35</v>
      </c>
      <c r="X21" s="84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79"/>
      <c r="AT21" s="84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79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15"/>
    </row>
    <row r="22" spans="1:89" s="2" customFormat="1" x14ac:dyDescent="0.2">
      <c r="A22" s="102" t="s">
        <v>29</v>
      </c>
      <c r="B22" s="33">
        <v>2</v>
      </c>
      <c r="C22" s="20">
        <v>3</v>
      </c>
      <c r="D22" s="20">
        <v>2</v>
      </c>
      <c r="E22" s="20">
        <v>2</v>
      </c>
      <c r="F22" s="20">
        <v>4</v>
      </c>
      <c r="G22" s="20">
        <v>3</v>
      </c>
      <c r="H22" s="20">
        <v>3</v>
      </c>
      <c r="I22" s="20">
        <v>2</v>
      </c>
      <c r="J22" s="20">
        <v>1</v>
      </c>
      <c r="K22" s="20">
        <v>3</v>
      </c>
      <c r="L22" s="20">
        <v>1</v>
      </c>
      <c r="M22" s="20">
        <v>1</v>
      </c>
      <c r="N22" s="20">
        <v>2</v>
      </c>
      <c r="O22" s="20">
        <v>1</v>
      </c>
      <c r="P22" s="20">
        <v>1</v>
      </c>
      <c r="Q22" s="20">
        <v>2</v>
      </c>
      <c r="R22" s="20">
        <v>2</v>
      </c>
      <c r="S22" s="20">
        <v>2</v>
      </c>
      <c r="T22" s="20">
        <v>2</v>
      </c>
      <c r="U22" s="20">
        <v>3</v>
      </c>
      <c r="V22" s="20">
        <v>2</v>
      </c>
      <c r="W22" s="58">
        <f t="shared" si="0"/>
        <v>44</v>
      </c>
      <c r="X22" s="87">
        <v>1</v>
      </c>
      <c r="Y22" s="86">
        <v>1</v>
      </c>
      <c r="Z22" s="86">
        <v>1</v>
      </c>
      <c r="AA22" s="86">
        <v>0</v>
      </c>
      <c r="AB22" s="86">
        <v>1</v>
      </c>
      <c r="AC22" s="86">
        <v>2</v>
      </c>
      <c r="AD22" s="86">
        <v>2</v>
      </c>
      <c r="AE22" s="86">
        <v>1</v>
      </c>
      <c r="AF22" s="86">
        <v>0</v>
      </c>
      <c r="AG22" s="86">
        <v>1</v>
      </c>
      <c r="AH22" s="86">
        <v>0</v>
      </c>
      <c r="AI22" s="86">
        <v>1</v>
      </c>
      <c r="AJ22" s="86">
        <v>1</v>
      </c>
      <c r="AK22" s="86">
        <v>0</v>
      </c>
      <c r="AL22" s="86">
        <v>0</v>
      </c>
      <c r="AM22" s="86">
        <v>0</v>
      </c>
      <c r="AN22" s="86">
        <v>1</v>
      </c>
      <c r="AO22" s="86">
        <v>1</v>
      </c>
      <c r="AP22" s="86">
        <v>0</v>
      </c>
      <c r="AQ22" s="86">
        <v>1</v>
      </c>
      <c r="AR22" s="86">
        <v>1</v>
      </c>
      <c r="AS22" s="93">
        <f t="shared" si="2"/>
        <v>16</v>
      </c>
      <c r="AT22" s="87">
        <v>1</v>
      </c>
      <c r="AU22" s="86">
        <v>2</v>
      </c>
      <c r="AV22" s="86">
        <v>2</v>
      </c>
      <c r="AW22" s="86">
        <v>1</v>
      </c>
      <c r="AX22" s="86">
        <v>3</v>
      </c>
      <c r="AY22" s="86">
        <v>2</v>
      </c>
      <c r="AZ22" s="86">
        <v>3</v>
      </c>
      <c r="BA22" s="86">
        <v>1</v>
      </c>
      <c r="BB22" s="86">
        <v>1</v>
      </c>
      <c r="BC22" s="86">
        <v>2</v>
      </c>
      <c r="BD22" s="86">
        <v>1</v>
      </c>
      <c r="BE22" s="86">
        <v>2</v>
      </c>
      <c r="BF22" s="86">
        <v>1</v>
      </c>
      <c r="BG22" s="86">
        <v>1</v>
      </c>
      <c r="BH22" s="86">
        <v>2</v>
      </c>
      <c r="BI22" s="86">
        <v>1</v>
      </c>
      <c r="BJ22" s="86">
        <v>2</v>
      </c>
      <c r="BK22" s="86">
        <v>3</v>
      </c>
      <c r="BL22" s="86">
        <v>1</v>
      </c>
      <c r="BM22" s="86">
        <v>2</v>
      </c>
      <c r="BN22" s="86">
        <v>3</v>
      </c>
      <c r="BO22" s="93">
        <f t="shared" si="1"/>
        <v>37</v>
      </c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15"/>
    </row>
    <row r="23" spans="1:89" s="2" customFormat="1" x14ac:dyDescent="0.2">
      <c r="A23" s="102" t="s">
        <v>30</v>
      </c>
      <c r="B23" s="33">
        <v>2</v>
      </c>
      <c r="C23" s="20">
        <v>2</v>
      </c>
      <c r="D23" s="20">
        <v>2</v>
      </c>
      <c r="E23" s="20">
        <v>3</v>
      </c>
      <c r="F23" s="20">
        <v>2</v>
      </c>
      <c r="G23" s="20">
        <v>4</v>
      </c>
      <c r="H23" s="20">
        <v>2</v>
      </c>
      <c r="I23" s="20">
        <v>2</v>
      </c>
      <c r="J23" s="20">
        <v>2</v>
      </c>
      <c r="K23" s="20">
        <v>3</v>
      </c>
      <c r="L23" s="20">
        <v>2</v>
      </c>
      <c r="M23" s="20">
        <v>2</v>
      </c>
      <c r="N23" s="20">
        <v>2</v>
      </c>
      <c r="O23" s="20">
        <v>2</v>
      </c>
      <c r="P23" s="20">
        <v>2</v>
      </c>
      <c r="Q23" s="20">
        <v>2</v>
      </c>
      <c r="R23" s="20">
        <v>2</v>
      </c>
      <c r="S23" s="20">
        <v>3</v>
      </c>
      <c r="T23" s="20">
        <v>2</v>
      </c>
      <c r="U23" s="20">
        <v>4</v>
      </c>
      <c r="V23" s="20">
        <v>3</v>
      </c>
      <c r="W23" s="58">
        <f t="shared" si="0"/>
        <v>50</v>
      </c>
      <c r="X23" s="87">
        <v>3</v>
      </c>
      <c r="Y23" s="86">
        <v>2</v>
      </c>
      <c r="Z23" s="86">
        <v>2</v>
      </c>
      <c r="AA23" s="86">
        <v>3</v>
      </c>
      <c r="AB23" s="86">
        <v>2</v>
      </c>
      <c r="AC23" s="86">
        <v>4</v>
      </c>
      <c r="AD23" s="86">
        <v>2</v>
      </c>
      <c r="AE23" s="86">
        <v>2</v>
      </c>
      <c r="AF23" s="86">
        <v>2</v>
      </c>
      <c r="AG23" s="86">
        <v>3</v>
      </c>
      <c r="AH23" s="86">
        <v>1</v>
      </c>
      <c r="AI23" s="86">
        <v>1</v>
      </c>
      <c r="AJ23" s="86">
        <v>2</v>
      </c>
      <c r="AK23" s="86">
        <v>2</v>
      </c>
      <c r="AL23" s="86">
        <v>2</v>
      </c>
      <c r="AM23" s="86">
        <v>2</v>
      </c>
      <c r="AN23" s="86">
        <v>2</v>
      </c>
      <c r="AO23" s="86">
        <v>2</v>
      </c>
      <c r="AP23" s="86">
        <v>2</v>
      </c>
      <c r="AQ23" s="86">
        <v>3</v>
      </c>
      <c r="AR23" s="86">
        <v>3</v>
      </c>
      <c r="AS23" s="93">
        <f t="shared" si="2"/>
        <v>47</v>
      </c>
      <c r="AT23" s="87">
        <v>2</v>
      </c>
      <c r="AU23" s="86">
        <v>2</v>
      </c>
      <c r="AV23" s="86">
        <v>2</v>
      </c>
      <c r="AW23" s="86">
        <v>3</v>
      </c>
      <c r="AX23" s="86">
        <v>3</v>
      </c>
      <c r="AY23" s="86">
        <v>3</v>
      </c>
      <c r="AZ23" s="86">
        <v>2</v>
      </c>
      <c r="BA23" s="86">
        <v>2</v>
      </c>
      <c r="BB23" s="86">
        <v>1</v>
      </c>
      <c r="BC23" s="86">
        <v>2</v>
      </c>
      <c r="BD23" s="86">
        <v>1</v>
      </c>
      <c r="BE23" s="86">
        <v>1</v>
      </c>
      <c r="BF23" s="86">
        <v>2</v>
      </c>
      <c r="BG23" s="86">
        <v>2</v>
      </c>
      <c r="BH23" s="86">
        <v>1</v>
      </c>
      <c r="BI23" s="86">
        <v>1</v>
      </c>
      <c r="BJ23" s="86">
        <v>2</v>
      </c>
      <c r="BK23" s="86">
        <v>2</v>
      </c>
      <c r="BL23" s="86">
        <v>2</v>
      </c>
      <c r="BM23" s="86">
        <v>2</v>
      </c>
      <c r="BN23" s="86">
        <v>2</v>
      </c>
      <c r="BO23" s="93">
        <f t="shared" si="1"/>
        <v>40</v>
      </c>
      <c r="BP23" s="105"/>
      <c r="BQ23" s="105"/>
      <c r="BR23" s="105"/>
      <c r="BS23" s="105"/>
      <c r="BT23" s="105"/>
      <c r="BU23" s="105"/>
      <c r="BV23" s="105"/>
      <c r="BW23" s="105"/>
      <c r="BX23" s="105"/>
      <c r="BY23" s="105"/>
      <c r="BZ23" s="105"/>
      <c r="CA23" s="105"/>
      <c r="CB23" s="105"/>
      <c r="CC23" s="105"/>
      <c r="CD23" s="105"/>
      <c r="CE23" s="105"/>
      <c r="CF23" s="105"/>
      <c r="CG23" s="105"/>
      <c r="CH23" s="105"/>
      <c r="CI23" s="105"/>
      <c r="CJ23" s="105"/>
      <c r="CK23" s="115"/>
    </row>
    <row r="24" spans="1:89" s="2" customFormat="1" x14ac:dyDescent="0.2">
      <c r="A24" s="103" t="s">
        <v>31</v>
      </c>
      <c r="B24" s="65">
        <v>3</v>
      </c>
      <c r="C24" s="41">
        <v>3</v>
      </c>
      <c r="D24" s="41">
        <v>3</v>
      </c>
      <c r="E24" s="41">
        <v>2</v>
      </c>
      <c r="F24" s="41">
        <v>4</v>
      </c>
      <c r="G24" s="41">
        <v>3</v>
      </c>
      <c r="H24" s="41">
        <v>3</v>
      </c>
      <c r="I24" s="41">
        <v>2</v>
      </c>
      <c r="J24" s="41">
        <v>2</v>
      </c>
      <c r="K24" s="41">
        <v>3</v>
      </c>
      <c r="L24" s="41">
        <v>3</v>
      </c>
      <c r="M24" s="41">
        <v>2</v>
      </c>
      <c r="N24" s="41">
        <v>2</v>
      </c>
      <c r="O24" s="41">
        <v>3</v>
      </c>
      <c r="P24" s="41">
        <v>2</v>
      </c>
      <c r="Q24" s="41">
        <v>3</v>
      </c>
      <c r="R24" s="41">
        <v>2</v>
      </c>
      <c r="S24" s="41">
        <v>3</v>
      </c>
      <c r="T24" s="41">
        <v>3</v>
      </c>
      <c r="U24" s="41">
        <v>3</v>
      </c>
      <c r="V24" s="41">
        <v>3</v>
      </c>
      <c r="W24" s="93">
        <f t="shared" si="0"/>
        <v>57</v>
      </c>
      <c r="X24" s="87">
        <v>2</v>
      </c>
      <c r="Y24" s="86">
        <v>3</v>
      </c>
      <c r="Z24" s="86">
        <v>3</v>
      </c>
      <c r="AA24" s="86">
        <v>3</v>
      </c>
      <c r="AB24" s="86">
        <v>3</v>
      </c>
      <c r="AC24" s="86">
        <v>3</v>
      </c>
      <c r="AD24" s="86">
        <v>3</v>
      </c>
      <c r="AE24" s="86">
        <v>2</v>
      </c>
      <c r="AF24" s="86">
        <v>2</v>
      </c>
      <c r="AG24" s="86">
        <v>3</v>
      </c>
      <c r="AH24" s="86">
        <v>3</v>
      </c>
      <c r="AI24" s="86">
        <v>2</v>
      </c>
      <c r="AJ24" s="86">
        <v>2</v>
      </c>
      <c r="AK24" s="86">
        <v>4</v>
      </c>
      <c r="AL24" s="86">
        <v>2</v>
      </c>
      <c r="AM24" s="86">
        <v>2</v>
      </c>
      <c r="AN24" s="86">
        <v>3</v>
      </c>
      <c r="AO24" s="86">
        <v>3</v>
      </c>
      <c r="AP24" s="86">
        <v>3</v>
      </c>
      <c r="AQ24" s="86">
        <v>3</v>
      </c>
      <c r="AR24" s="86">
        <v>3</v>
      </c>
      <c r="AS24" s="98">
        <f t="shared" si="2"/>
        <v>57</v>
      </c>
      <c r="AT24" s="87">
        <v>3</v>
      </c>
      <c r="AU24" s="86">
        <v>3</v>
      </c>
      <c r="AV24" s="86">
        <v>3</v>
      </c>
      <c r="AW24" s="86">
        <v>3</v>
      </c>
      <c r="AX24" s="86">
        <v>3</v>
      </c>
      <c r="AY24" s="86">
        <v>2</v>
      </c>
      <c r="AZ24" s="86">
        <v>2</v>
      </c>
      <c r="BA24" s="86">
        <v>2</v>
      </c>
      <c r="BB24" s="86">
        <v>2</v>
      </c>
      <c r="BC24" s="86">
        <v>3</v>
      </c>
      <c r="BD24" s="86">
        <v>2</v>
      </c>
      <c r="BE24" s="86">
        <v>3</v>
      </c>
      <c r="BF24" s="86">
        <v>2</v>
      </c>
      <c r="BG24" s="86">
        <v>4</v>
      </c>
      <c r="BH24" s="86">
        <v>3</v>
      </c>
      <c r="BI24" s="86">
        <v>3</v>
      </c>
      <c r="BJ24" s="86">
        <v>3</v>
      </c>
      <c r="BK24" s="86">
        <v>3</v>
      </c>
      <c r="BL24" s="86">
        <v>3</v>
      </c>
      <c r="BM24" s="86">
        <v>2</v>
      </c>
      <c r="BN24" s="86">
        <v>3</v>
      </c>
      <c r="BO24" s="93">
        <f t="shared" si="1"/>
        <v>57</v>
      </c>
      <c r="BP24" s="105"/>
      <c r="BQ24" s="105"/>
      <c r="BR24" s="105"/>
      <c r="BS24" s="105"/>
      <c r="BT24" s="105"/>
      <c r="BU24" s="105"/>
      <c r="BV24" s="105"/>
      <c r="BW24" s="105"/>
      <c r="BX24" s="105"/>
      <c r="BY24" s="105"/>
      <c r="BZ24" s="105"/>
      <c r="CA24" s="105"/>
      <c r="CB24" s="105"/>
      <c r="CC24" s="105"/>
      <c r="CD24" s="105"/>
      <c r="CE24" s="105"/>
      <c r="CF24" s="105"/>
      <c r="CG24" s="105"/>
      <c r="CH24" s="105"/>
      <c r="CI24" s="105"/>
      <c r="CJ24" s="105"/>
      <c r="CK24" s="115"/>
    </row>
    <row r="25" spans="1:89" s="2" customFormat="1" x14ac:dyDescent="0.2">
      <c r="A25" s="101" t="s">
        <v>32</v>
      </c>
      <c r="B25" s="65">
        <v>2</v>
      </c>
      <c r="C25" s="41">
        <v>2</v>
      </c>
      <c r="D25" s="41">
        <v>1</v>
      </c>
      <c r="E25" s="41">
        <v>1</v>
      </c>
      <c r="F25" s="41">
        <v>3</v>
      </c>
      <c r="G25" s="41">
        <v>2</v>
      </c>
      <c r="H25" s="41">
        <v>3</v>
      </c>
      <c r="I25" s="41">
        <v>1</v>
      </c>
      <c r="J25" s="41">
        <v>0</v>
      </c>
      <c r="K25" s="41">
        <v>1</v>
      </c>
      <c r="L25" s="41">
        <v>2</v>
      </c>
      <c r="M25" s="41">
        <v>1</v>
      </c>
      <c r="N25" s="41">
        <v>1</v>
      </c>
      <c r="O25" s="41">
        <v>2</v>
      </c>
      <c r="P25" s="41">
        <v>2</v>
      </c>
      <c r="Q25" s="41">
        <v>1</v>
      </c>
      <c r="R25" s="41">
        <v>1</v>
      </c>
      <c r="S25" s="41">
        <v>1</v>
      </c>
      <c r="T25" s="41">
        <v>2</v>
      </c>
      <c r="U25" s="41">
        <v>1</v>
      </c>
      <c r="V25" s="41">
        <v>2</v>
      </c>
      <c r="W25" s="93">
        <f t="shared" si="0"/>
        <v>32</v>
      </c>
      <c r="X25" s="87">
        <v>1</v>
      </c>
      <c r="Y25" s="86">
        <v>3</v>
      </c>
      <c r="Z25" s="86">
        <v>1</v>
      </c>
      <c r="AA25" s="86">
        <v>1</v>
      </c>
      <c r="AB25" s="86">
        <v>3</v>
      </c>
      <c r="AC25" s="86">
        <v>2</v>
      </c>
      <c r="AD25" s="86">
        <v>2</v>
      </c>
      <c r="AE25" s="86">
        <v>1</v>
      </c>
      <c r="AF25" s="86">
        <v>1</v>
      </c>
      <c r="AG25" s="86">
        <v>2</v>
      </c>
      <c r="AH25" s="86">
        <v>2</v>
      </c>
      <c r="AI25" s="86">
        <v>1</v>
      </c>
      <c r="AJ25" s="86">
        <v>1</v>
      </c>
      <c r="AK25" s="86">
        <v>0</v>
      </c>
      <c r="AL25" s="86">
        <v>1</v>
      </c>
      <c r="AM25" s="86">
        <v>2</v>
      </c>
      <c r="AN25" s="86">
        <v>1</v>
      </c>
      <c r="AO25" s="86">
        <v>1</v>
      </c>
      <c r="AP25" s="86">
        <v>2</v>
      </c>
      <c r="AQ25" s="86">
        <v>2</v>
      </c>
      <c r="AR25" s="86">
        <v>1</v>
      </c>
      <c r="AS25" s="98">
        <f t="shared" si="2"/>
        <v>31</v>
      </c>
      <c r="AT25" s="87">
        <v>1</v>
      </c>
      <c r="AU25" s="86">
        <v>2</v>
      </c>
      <c r="AV25" s="86">
        <v>2</v>
      </c>
      <c r="AW25" s="86">
        <v>0</v>
      </c>
      <c r="AX25" s="86">
        <v>2</v>
      </c>
      <c r="AY25" s="86">
        <v>1</v>
      </c>
      <c r="AZ25" s="86">
        <v>1</v>
      </c>
      <c r="BA25" s="86">
        <v>1</v>
      </c>
      <c r="BB25" s="86">
        <v>1</v>
      </c>
      <c r="BC25" s="86">
        <v>1</v>
      </c>
      <c r="BD25" s="86">
        <v>2</v>
      </c>
      <c r="BE25" s="86">
        <v>1</v>
      </c>
      <c r="BF25" s="86">
        <v>0</v>
      </c>
      <c r="BG25" s="86">
        <v>1</v>
      </c>
      <c r="BH25" s="86">
        <v>2</v>
      </c>
      <c r="BI25" s="86">
        <v>2</v>
      </c>
      <c r="BJ25" s="86">
        <v>0</v>
      </c>
      <c r="BK25" s="86">
        <v>1</v>
      </c>
      <c r="BL25" s="86">
        <v>2</v>
      </c>
      <c r="BM25" s="86">
        <v>1</v>
      </c>
      <c r="BN25" s="86">
        <v>1</v>
      </c>
      <c r="BO25" s="93">
        <f t="shared" si="1"/>
        <v>25</v>
      </c>
      <c r="BP25" s="105"/>
      <c r="BQ25" s="105"/>
      <c r="BR25" s="105"/>
      <c r="BS25" s="105"/>
      <c r="BT25" s="105"/>
      <c r="BU25" s="105"/>
      <c r="BV25" s="105"/>
      <c r="BW25" s="105"/>
      <c r="BX25" s="105"/>
      <c r="BY25" s="105"/>
      <c r="BZ25" s="105"/>
      <c r="CA25" s="105"/>
      <c r="CB25" s="105"/>
      <c r="CC25" s="105"/>
      <c r="CD25" s="105"/>
      <c r="CE25" s="105"/>
      <c r="CF25" s="105"/>
      <c r="CG25" s="105"/>
      <c r="CH25" s="105"/>
      <c r="CI25" s="105"/>
      <c r="CJ25" s="105"/>
      <c r="CK25" s="115"/>
    </row>
    <row r="26" spans="1:89" s="2" customFormat="1" x14ac:dyDescent="0.2">
      <c r="A26" s="101" t="s">
        <v>33</v>
      </c>
      <c r="B26" s="65">
        <v>1</v>
      </c>
      <c r="C26" s="41">
        <v>1</v>
      </c>
      <c r="D26" s="41">
        <v>1</v>
      </c>
      <c r="E26" s="41">
        <v>2</v>
      </c>
      <c r="F26" s="41">
        <v>1</v>
      </c>
      <c r="G26" s="41">
        <v>2</v>
      </c>
      <c r="H26" s="41">
        <v>2</v>
      </c>
      <c r="I26" s="41">
        <v>1</v>
      </c>
      <c r="J26" s="41">
        <v>0</v>
      </c>
      <c r="K26" s="41">
        <v>1</v>
      </c>
      <c r="L26" s="41">
        <v>1</v>
      </c>
      <c r="M26" s="41">
        <v>1</v>
      </c>
      <c r="N26" s="41">
        <v>1</v>
      </c>
      <c r="O26" s="41">
        <v>2</v>
      </c>
      <c r="P26" s="41">
        <v>1</v>
      </c>
      <c r="Q26" s="41">
        <v>1</v>
      </c>
      <c r="R26" s="41">
        <v>0</v>
      </c>
      <c r="S26" s="41">
        <v>0</v>
      </c>
      <c r="T26" s="41">
        <v>1</v>
      </c>
      <c r="U26" s="41">
        <v>0</v>
      </c>
      <c r="V26" s="41">
        <v>0</v>
      </c>
      <c r="W26" s="93">
        <f t="shared" si="0"/>
        <v>20</v>
      </c>
      <c r="X26" s="87">
        <v>0</v>
      </c>
      <c r="Y26" s="86">
        <v>1</v>
      </c>
      <c r="Z26" s="86">
        <v>0</v>
      </c>
      <c r="AA26" s="86">
        <v>0</v>
      </c>
      <c r="AB26" s="86">
        <v>0</v>
      </c>
      <c r="AC26" s="86">
        <v>0</v>
      </c>
      <c r="AD26" s="86">
        <v>0</v>
      </c>
      <c r="AE26" s="86">
        <v>0</v>
      </c>
      <c r="AF26" s="86">
        <v>0</v>
      </c>
      <c r="AG26" s="86">
        <v>0</v>
      </c>
      <c r="AH26" s="86">
        <v>0</v>
      </c>
      <c r="AI26" s="86">
        <v>0</v>
      </c>
      <c r="AJ26" s="86">
        <v>1</v>
      </c>
      <c r="AK26" s="86">
        <v>0</v>
      </c>
      <c r="AL26" s="86">
        <v>0</v>
      </c>
      <c r="AM26" s="86">
        <v>0</v>
      </c>
      <c r="AN26" s="86">
        <v>0</v>
      </c>
      <c r="AO26" s="86">
        <v>0</v>
      </c>
      <c r="AP26" s="86">
        <v>0</v>
      </c>
      <c r="AQ26" s="86">
        <v>0</v>
      </c>
      <c r="AR26" s="86">
        <v>0</v>
      </c>
      <c r="AS26" s="98">
        <f t="shared" si="2"/>
        <v>2</v>
      </c>
      <c r="AT26" s="84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109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15"/>
    </row>
    <row r="27" spans="1:89" s="2" customFormat="1" x14ac:dyDescent="0.2">
      <c r="A27" s="101" t="s">
        <v>34</v>
      </c>
      <c r="B27" s="65">
        <v>2</v>
      </c>
      <c r="C27" s="41">
        <v>1</v>
      </c>
      <c r="D27" s="41">
        <v>2</v>
      </c>
      <c r="E27" s="41">
        <v>2</v>
      </c>
      <c r="F27" s="41">
        <v>2</v>
      </c>
      <c r="G27" s="41">
        <v>2</v>
      </c>
      <c r="H27" s="41">
        <v>2</v>
      </c>
      <c r="I27" s="41">
        <v>3</v>
      </c>
      <c r="J27" s="41">
        <v>2</v>
      </c>
      <c r="K27" s="41">
        <v>2</v>
      </c>
      <c r="L27" s="41">
        <v>1</v>
      </c>
      <c r="M27" s="41">
        <v>1</v>
      </c>
      <c r="N27" s="41">
        <v>4</v>
      </c>
      <c r="O27" s="41">
        <v>3</v>
      </c>
      <c r="P27" s="41">
        <v>2</v>
      </c>
      <c r="Q27" s="41">
        <v>2</v>
      </c>
      <c r="R27" s="41">
        <v>3</v>
      </c>
      <c r="S27" s="41">
        <v>2</v>
      </c>
      <c r="T27" s="41">
        <v>2</v>
      </c>
      <c r="U27" s="41">
        <v>2</v>
      </c>
      <c r="V27" s="41">
        <v>2</v>
      </c>
      <c r="W27" s="93">
        <f t="shared" si="0"/>
        <v>44</v>
      </c>
      <c r="X27" s="87">
        <v>2</v>
      </c>
      <c r="Y27" s="86">
        <v>2</v>
      </c>
      <c r="Z27" s="86">
        <v>2</v>
      </c>
      <c r="AA27" s="86">
        <v>3</v>
      </c>
      <c r="AB27" s="86">
        <v>3</v>
      </c>
      <c r="AC27" s="86">
        <v>4</v>
      </c>
      <c r="AD27" s="86">
        <v>3</v>
      </c>
      <c r="AE27" s="86">
        <v>3</v>
      </c>
      <c r="AF27" s="86">
        <v>2</v>
      </c>
      <c r="AG27" s="86">
        <v>3</v>
      </c>
      <c r="AH27" s="86">
        <v>2</v>
      </c>
      <c r="AI27" s="86">
        <v>2</v>
      </c>
      <c r="AJ27" s="86">
        <v>3</v>
      </c>
      <c r="AK27" s="86">
        <v>3</v>
      </c>
      <c r="AL27" s="86">
        <v>2</v>
      </c>
      <c r="AM27" s="86">
        <v>3</v>
      </c>
      <c r="AN27" s="86">
        <v>3</v>
      </c>
      <c r="AO27" s="86">
        <v>3</v>
      </c>
      <c r="AP27" s="86">
        <v>3</v>
      </c>
      <c r="AQ27" s="86">
        <v>3</v>
      </c>
      <c r="AR27" s="86">
        <v>3</v>
      </c>
      <c r="AS27" s="98">
        <f t="shared" si="2"/>
        <v>57</v>
      </c>
      <c r="AT27" s="87">
        <v>3</v>
      </c>
      <c r="AU27" s="86">
        <v>3</v>
      </c>
      <c r="AV27" s="86">
        <v>3</v>
      </c>
      <c r="AW27" s="86">
        <v>2</v>
      </c>
      <c r="AX27" s="86">
        <v>3</v>
      </c>
      <c r="AY27" s="86">
        <v>3</v>
      </c>
      <c r="AZ27" s="86">
        <v>3</v>
      </c>
      <c r="BA27" s="86">
        <v>3</v>
      </c>
      <c r="BB27" s="86">
        <v>3</v>
      </c>
      <c r="BC27" s="86">
        <v>3</v>
      </c>
      <c r="BD27" s="86">
        <v>3</v>
      </c>
      <c r="BE27" s="86">
        <v>3</v>
      </c>
      <c r="BF27" s="86">
        <v>3</v>
      </c>
      <c r="BG27" s="86">
        <v>4</v>
      </c>
      <c r="BH27" s="86">
        <v>3</v>
      </c>
      <c r="BI27" s="86">
        <v>3</v>
      </c>
      <c r="BJ27" s="86">
        <v>3</v>
      </c>
      <c r="BK27" s="86">
        <v>3</v>
      </c>
      <c r="BL27" s="86">
        <v>3</v>
      </c>
      <c r="BM27" s="86">
        <v>3</v>
      </c>
      <c r="BN27" s="86">
        <v>3</v>
      </c>
      <c r="BO27" s="93">
        <f t="shared" si="1"/>
        <v>63</v>
      </c>
      <c r="BP27" s="105"/>
      <c r="BQ27" s="105"/>
      <c r="BR27" s="105"/>
      <c r="BS27" s="105"/>
      <c r="BT27" s="105"/>
      <c r="BU27" s="105"/>
      <c r="BV27" s="105"/>
      <c r="BW27" s="105"/>
      <c r="BX27" s="105"/>
      <c r="BY27" s="105"/>
      <c r="BZ27" s="105"/>
      <c r="CA27" s="105"/>
      <c r="CB27" s="105"/>
      <c r="CC27" s="105"/>
      <c r="CD27" s="105"/>
      <c r="CE27" s="105"/>
      <c r="CF27" s="105"/>
      <c r="CG27" s="105"/>
      <c r="CH27" s="105"/>
      <c r="CI27" s="105"/>
      <c r="CJ27" s="105"/>
      <c r="CK27" s="115"/>
    </row>
    <row r="28" spans="1:89" s="2" customFormat="1" x14ac:dyDescent="0.2">
      <c r="A28" s="101" t="s">
        <v>35</v>
      </c>
      <c r="B28" s="65">
        <v>2</v>
      </c>
      <c r="C28" s="41">
        <v>2</v>
      </c>
      <c r="D28" s="41">
        <v>1</v>
      </c>
      <c r="E28" s="41">
        <v>0</v>
      </c>
      <c r="F28" s="41">
        <v>2</v>
      </c>
      <c r="G28" s="41">
        <v>2</v>
      </c>
      <c r="H28" s="41">
        <v>3</v>
      </c>
      <c r="I28" s="41">
        <v>3</v>
      </c>
      <c r="J28" s="41">
        <v>2</v>
      </c>
      <c r="K28" s="41">
        <v>3</v>
      </c>
      <c r="L28" s="41">
        <v>1</v>
      </c>
      <c r="M28" s="41">
        <v>1</v>
      </c>
      <c r="N28" s="41">
        <v>1</v>
      </c>
      <c r="O28" s="41">
        <v>0</v>
      </c>
      <c r="P28" s="41">
        <v>0</v>
      </c>
      <c r="Q28" s="41">
        <v>0</v>
      </c>
      <c r="R28" s="41">
        <v>2</v>
      </c>
      <c r="S28" s="41">
        <v>1</v>
      </c>
      <c r="T28" s="41">
        <v>0</v>
      </c>
      <c r="U28" s="41">
        <v>2</v>
      </c>
      <c r="V28" s="41">
        <v>2</v>
      </c>
      <c r="W28" s="93">
        <f t="shared" si="0"/>
        <v>30</v>
      </c>
      <c r="X28" s="84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5"/>
      <c r="AT28" s="84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109"/>
      <c r="BP28" s="105"/>
      <c r="BQ28" s="105"/>
      <c r="BR28" s="105"/>
      <c r="BS28" s="105"/>
      <c r="BT28" s="105"/>
      <c r="BU28" s="105"/>
      <c r="BV28" s="105"/>
      <c r="BW28" s="105"/>
      <c r="BX28" s="105"/>
      <c r="BY28" s="105"/>
      <c r="BZ28" s="105"/>
      <c r="CA28" s="105"/>
      <c r="CB28" s="105"/>
      <c r="CC28" s="105"/>
      <c r="CD28" s="105"/>
      <c r="CE28" s="105"/>
      <c r="CF28" s="105"/>
      <c r="CG28" s="105"/>
      <c r="CH28" s="105"/>
      <c r="CI28" s="105"/>
      <c r="CJ28" s="105"/>
      <c r="CK28" s="115"/>
    </row>
    <row r="29" spans="1:89" s="2" customFormat="1" x14ac:dyDescent="0.2">
      <c r="A29" s="101" t="s">
        <v>36</v>
      </c>
      <c r="B29" s="65">
        <v>1</v>
      </c>
      <c r="C29" s="41">
        <v>1</v>
      </c>
      <c r="D29" s="41">
        <v>1</v>
      </c>
      <c r="E29" s="41">
        <v>0</v>
      </c>
      <c r="F29" s="41">
        <v>1</v>
      </c>
      <c r="G29" s="41">
        <v>0</v>
      </c>
      <c r="H29" s="41">
        <v>1</v>
      </c>
      <c r="I29" s="41">
        <v>1</v>
      </c>
      <c r="J29" s="41">
        <v>0</v>
      </c>
      <c r="K29" s="41">
        <v>0</v>
      </c>
      <c r="L29" s="41">
        <v>1</v>
      </c>
      <c r="M29" s="41">
        <v>1</v>
      </c>
      <c r="N29" s="41">
        <v>1</v>
      </c>
      <c r="O29" s="41">
        <v>1</v>
      </c>
      <c r="P29" s="41">
        <v>1</v>
      </c>
      <c r="Q29" s="41">
        <v>0</v>
      </c>
      <c r="R29" s="41">
        <v>0</v>
      </c>
      <c r="S29" s="41">
        <v>0</v>
      </c>
      <c r="T29" s="41">
        <v>1</v>
      </c>
      <c r="U29" s="41">
        <v>1</v>
      </c>
      <c r="V29" s="41">
        <v>0</v>
      </c>
      <c r="W29" s="93">
        <f t="shared" si="0"/>
        <v>13</v>
      </c>
      <c r="X29" s="84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5"/>
      <c r="AT29" s="84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109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15"/>
    </row>
    <row r="30" spans="1:89" s="2" customFormat="1" x14ac:dyDescent="0.2">
      <c r="A30" s="101" t="s">
        <v>37</v>
      </c>
      <c r="B30" s="65">
        <v>2</v>
      </c>
      <c r="C30" s="41">
        <v>1</v>
      </c>
      <c r="D30" s="41">
        <v>0</v>
      </c>
      <c r="E30" s="41">
        <v>2</v>
      </c>
      <c r="F30" s="41">
        <v>1</v>
      </c>
      <c r="G30" s="41">
        <v>2</v>
      </c>
      <c r="H30" s="41">
        <v>1</v>
      </c>
      <c r="I30" s="41">
        <v>2</v>
      </c>
      <c r="J30" s="41">
        <v>0</v>
      </c>
      <c r="K30" s="41">
        <v>2</v>
      </c>
      <c r="L30" s="41">
        <v>1</v>
      </c>
      <c r="M30" s="41">
        <v>1</v>
      </c>
      <c r="N30" s="41">
        <v>2</v>
      </c>
      <c r="O30" s="41">
        <v>2</v>
      </c>
      <c r="P30" s="41">
        <v>1</v>
      </c>
      <c r="Q30" s="41">
        <v>1</v>
      </c>
      <c r="R30" s="41">
        <v>2</v>
      </c>
      <c r="S30" s="41">
        <v>2</v>
      </c>
      <c r="T30" s="41">
        <v>1</v>
      </c>
      <c r="U30" s="41">
        <v>2</v>
      </c>
      <c r="V30" s="41">
        <v>1</v>
      </c>
      <c r="W30" s="93">
        <f t="shared" si="0"/>
        <v>29</v>
      </c>
      <c r="X30" s="87">
        <v>1</v>
      </c>
      <c r="Y30" s="86">
        <v>1</v>
      </c>
      <c r="Z30" s="86">
        <v>0</v>
      </c>
      <c r="AA30" s="86">
        <v>2</v>
      </c>
      <c r="AB30" s="86">
        <v>1</v>
      </c>
      <c r="AC30" s="86">
        <v>2</v>
      </c>
      <c r="AD30" s="86">
        <v>1</v>
      </c>
      <c r="AE30" s="86">
        <v>1</v>
      </c>
      <c r="AF30" s="86">
        <v>2</v>
      </c>
      <c r="AG30" s="86">
        <v>1</v>
      </c>
      <c r="AH30" s="86">
        <v>1</v>
      </c>
      <c r="AI30" s="86">
        <v>1</v>
      </c>
      <c r="AJ30" s="86">
        <v>2</v>
      </c>
      <c r="AK30" s="86">
        <v>2</v>
      </c>
      <c r="AL30" s="86">
        <v>1</v>
      </c>
      <c r="AM30" s="86">
        <v>1</v>
      </c>
      <c r="AN30" s="86">
        <v>2</v>
      </c>
      <c r="AO30" s="86">
        <v>1</v>
      </c>
      <c r="AP30" s="86">
        <v>1</v>
      </c>
      <c r="AQ30" s="86">
        <v>2</v>
      </c>
      <c r="AR30" s="86">
        <v>2</v>
      </c>
      <c r="AS30" s="98">
        <f t="shared" ref="AS30:AS38" si="3">SUM(X30:AR30)</f>
        <v>28</v>
      </c>
      <c r="AT30" s="84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109"/>
      <c r="BP30" s="105"/>
      <c r="BQ30" s="105"/>
      <c r="BR30" s="105"/>
      <c r="BS30" s="105"/>
      <c r="BT30" s="105"/>
      <c r="BU30" s="105"/>
      <c r="BV30" s="105"/>
      <c r="BW30" s="105"/>
      <c r="BX30" s="105"/>
      <c r="BY30" s="105"/>
      <c r="BZ30" s="105"/>
      <c r="CA30" s="105"/>
      <c r="CB30" s="105"/>
      <c r="CC30" s="105"/>
      <c r="CD30" s="105"/>
      <c r="CE30" s="105"/>
      <c r="CF30" s="105"/>
      <c r="CG30" s="105"/>
      <c r="CH30" s="105"/>
      <c r="CI30" s="105"/>
      <c r="CJ30" s="105"/>
      <c r="CK30" s="115"/>
    </row>
    <row r="31" spans="1:89" s="2" customFormat="1" x14ac:dyDescent="0.2">
      <c r="A31" s="101" t="s">
        <v>38</v>
      </c>
      <c r="B31" s="65">
        <v>3</v>
      </c>
      <c r="C31" s="41">
        <v>4</v>
      </c>
      <c r="D31" s="41">
        <v>3</v>
      </c>
      <c r="E31" s="41">
        <v>3</v>
      </c>
      <c r="F31" s="41">
        <v>4</v>
      </c>
      <c r="G31" s="41">
        <v>3</v>
      </c>
      <c r="H31" s="41">
        <v>4</v>
      </c>
      <c r="I31" s="41">
        <v>3</v>
      </c>
      <c r="J31" s="41">
        <v>3</v>
      </c>
      <c r="K31" s="41">
        <v>4</v>
      </c>
      <c r="L31" s="41">
        <v>4</v>
      </c>
      <c r="M31" s="41">
        <v>3</v>
      </c>
      <c r="N31" s="41">
        <v>3</v>
      </c>
      <c r="O31" s="41">
        <v>2</v>
      </c>
      <c r="P31" s="41">
        <v>4</v>
      </c>
      <c r="Q31" s="41">
        <v>4</v>
      </c>
      <c r="R31" s="41">
        <v>4</v>
      </c>
      <c r="S31" s="41">
        <v>4</v>
      </c>
      <c r="T31" s="41">
        <v>4</v>
      </c>
      <c r="U31" s="41">
        <v>3</v>
      </c>
      <c r="V31" s="41">
        <v>4</v>
      </c>
      <c r="W31" s="93">
        <f t="shared" si="0"/>
        <v>73</v>
      </c>
      <c r="X31" s="87">
        <v>3</v>
      </c>
      <c r="Y31" s="86">
        <v>4</v>
      </c>
      <c r="Z31" s="86">
        <v>3</v>
      </c>
      <c r="AA31" s="86">
        <v>4</v>
      </c>
      <c r="AB31" s="86">
        <v>4</v>
      </c>
      <c r="AC31" s="86">
        <v>4</v>
      </c>
      <c r="AD31" s="86">
        <v>4</v>
      </c>
      <c r="AE31" s="86">
        <v>3</v>
      </c>
      <c r="AF31" s="86">
        <v>3</v>
      </c>
      <c r="AG31" s="86">
        <v>4</v>
      </c>
      <c r="AH31" s="86">
        <v>4</v>
      </c>
      <c r="AI31" s="86">
        <v>4</v>
      </c>
      <c r="AJ31" s="86">
        <v>4</v>
      </c>
      <c r="AK31" s="86">
        <v>3</v>
      </c>
      <c r="AL31" s="86">
        <v>4</v>
      </c>
      <c r="AM31" s="86">
        <v>4</v>
      </c>
      <c r="AN31" s="86">
        <v>4</v>
      </c>
      <c r="AO31" s="86">
        <v>4</v>
      </c>
      <c r="AP31" s="86">
        <v>4</v>
      </c>
      <c r="AQ31" s="86">
        <v>4</v>
      </c>
      <c r="AR31" s="86">
        <v>4</v>
      </c>
      <c r="AS31" s="98">
        <f t="shared" si="3"/>
        <v>79</v>
      </c>
      <c r="AT31" s="84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109"/>
      <c r="BP31" s="105"/>
      <c r="BQ31" s="105"/>
      <c r="BR31" s="105"/>
      <c r="BS31" s="105"/>
      <c r="BT31" s="105"/>
      <c r="BU31" s="105"/>
      <c r="BV31" s="105"/>
      <c r="BW31" s="105"/>
      <c r="BX31" s="105"/>
      <c r="BY31" s="105"/>
      <c r="BZ31" s="105"/>
      <c r="CA31" s="105"/>
      <c r="CB31" s="105"/>
      <c r="CC31" s="105"/>
      <c r="CD31" s="105"/>
      <c r="CE31" s="105"/>
      <c r="CF31" s="105"/>
      <c r="CG31" s="105"/>
      <c r="CH31" s="105"/>
      <c r="CI31" s="105"/>
      <c r="CJ31" s="105"/>
      <c r="CK31" s="115"/>
    </row>
    <row r="32" spans="1:89" s="2" customFormat="1" x14ac:dyDescent="0.2">
      <c r="A32" s="101" t="s">
        <v>39</v>
      </c>
      <c r="B32" s="65">
        <v>2</v>
      </c>
      <c r="C32" s="41">
        <v>2</v>
      </c>
      <c r="D32" s="41">
        <v>2</v>
      </c>
      <c r="E32" s="41">
        <v>2</v>
      </c>
      <c r="F32" s="41">
        <v>2</v>
      </c>
      <c r="G32" s="41">
        <v>2</v>
      </c>
      <c r="H32" s="41">
        <v>2</v>
      </c>
      <c r="I32" s="41">
        <v>1</v>
      </c>
      <c r="J32" s="41">
        <v>1</v>
      </c>
      <c r="K32" s="41">
        <v>2</v>
      </c>
      <c r="L32" s="41">
        <v>2</v>
      </c>
      <c r="M32" s="41">
        <v>2</v>
      </c>
      <c r="N32" s="41">
        <v>3</v>
      </c>
      <c r="O32" s="41">
        <v>2</v>
      </c>
      <c r="P32" s="41">
        <v>2</v>
      </c>
      <c r="Q32" s="41">
        <v>2</v>
      </c>
      <c r="R32" s="41">
        <v>2</v>
      </c>
      <c r="S32" s="41">
        <v>2</v>
      </c>
      <c r="T32" s="41">
        <v>2</v>
      </c>
      <c r="U32" s="41">
        <v>1</v>
      </c>
      <c r="V32" s="41">
        <v>1</v>
      </c>
      <c r="W32" s="93">
        <f t="shared" si="0"/>
        <v>39</v>
      </c>
      <c r="X32" s="87">
        <v>2</v>
      </c>
      <c r="Y32" s="86">
        <v>1</v>
      </c>
      <c r="Z32" s="86">
        <v>1</v>
      </c>
      <c r="AA32" s="86">
        <v>1</v>
      </c>
      <c r="AB32" s="86">
        <v>2</v>
      </c>
      <c r="AC32" s="86">
        <v>2</v>
      </c>
      <c r="AD32" s="86">
        <v>3</v>
      </c>
      <c r="AE32" s="86">
        <v>1</v>
      </c>
      <c r="AF32" s="86">
        <v>1</v>
      </c>
      <c r="AG32" s="86">
        <v>1</v>
      </c>
      <c r="AH32" s="86">
        <v>2</v>
      </c>
      <c r="AI32" s="86">
        <v>1</v>
      </c>
      <c r="AJ32" s="86">
        <v>2</v>
      </c>
      <c r="AK32" s="86">
        <v>2</v>
      </c>
      <c r="AL32" s="86">
        <v>1</v>
      </c>
      <c r="AM32" s="86">
        <v>2</v>
      </c>
      <c r="AN32" s="86">
        <v>2</v>
      </c>
      <c r="AO32" s="86">
        <v>2</v>
      </c>
      <c r="AP32" s="86">
        <v>2</v>
      </c>
      <c r="AQ32" s="86">
        <v>2</v>
      </c>
      <c r="AR32" s="86">
        <v>2</v>
      </c>
      <c r="AS32" s="98">
        <f t="shared" si="3"/>
        <v>35</v>
      </c>
      <c r="AT32" s="84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109"/>
      <c r="BP32" s="105"/>
      <c r="BQ32" s="105"/>
      <c r="BR32" s="105"/>
      <c r="BS32" s="105"/>
      <c r="BT32" s="105"/>
      <c r="BU32" s="105"/>
      <c r="BV32" s="105"/>
      <c r="BW32" s="105"/>
      <c r="BX32" s="105"/>
      <c r="BY32" s="105"/>
      <c r="BZ32" s="105"/>
      <c r="CA32" s="105"/>
      <c r="CB32" s="105"/>
      <c r="CC32" s="105"/>
      <c r="CD32" s="105"/>
      <c r="CE32" s="105"/>
      <c r="CF32" s="105"/>
      <c r="CG32" s="105"/>
      <c r="CH32" s="105"/>
      <c r="CI32" s="105"/>
      <c r="CJ32" s="105"/>
      <c r="CK32" s="115"/>
    </row>
    <row r="33" spans="1:89" s="2" customFormat="1" x14ac:dyDescent="0.2">
      <c r="A33" s="101" t="s">
        <v>40</v>
      </c>
      <c r="B33" s="65">
        <v>2</v>
      </c>
      <c r="C33" s="41">
        <v>1</v>
      </c>
      <c r="D33" s="41">
        <v>1</v>
      </c>
      <c r="E33" s="41">
        <v>2</v>
      </c>
      <c r="F33" s="41">
        <v>3</v>
      </c>
      <c r="G33" s="41">
        <v>4</v>
      </c>
      <c r="H33" s="41">
        <v>3</v>
      </c>
      <c r="I33" s="41">
        <v>2</v>
      </c>
      <c r="J33" s="41">
        <v>2</v>
      </c>
      <c r="K33" s="41">
        <v>4</v>
      </c>
      <c r="L33" s="41">
        <v>2</v>
      </c>
      <c r="M33" s="41">
        <v>1</v>
      </c>
      <c r="N33" s="41">
        <v>4</v>
      </c>
      <c r="O33" s="41">
        <v>3</v>
      </c>
      <c r="P33" s="41">
        <v>1</v>
      </c>
      <c r="Q33" s="41">
        <v>2</v>
      </c>
      <c r="R33" s="41">
        <v>3</v>
      </c>
      <c r="S33" s="41">
        <v>3</v>
      </c>
      <c r="T33" s="41">
        <v>3</v>
      </c>
      <c r="U33" s="41">
        <v>3</v>
      </c>
      <c r="V33" s="41">
        <v>3</v>
      </c>
      <c r="W33" s="93">
        <f t="shared" si="0"/>
        <v>52</v>
      </c>
      <c r="X33" s="87">
        <v>3</v>
      </c>
      <c r="Y33" s="86">
        <v>2</v>
      </c>
      <c r="Z33" s="86">
        <v>2</v>
      </c>
      <c r="AA33" s="86">
        <v>2</v>
      </c>
      <c r="AB33" s="86">
        <v>2</v>
      </c>
      <c r="AC33" s="86">
        <v>3</v>
      </c>
      <c r="AD33" s="86">
        <v>2</v>
      </c>
      <c r="AE33" s="86">
        <v>1</v>
      </c>
      <c r="AF33" s="86">
        <v>1</v>
      </c>
      <c r="AG33" s="86">
        <v>3</v>
      </c>
      <c r="AH33" s="86">
        <v>2</v>
      </c>
      <c r="AI33" s="86">
        <v>2</v>
      </c>
      <c r="AJ33" s="86">
        <v>3</v>
      </c>
      <c r="AK33" s="86">
        <v>3</v>
      </c>
      <c r="AL33" s="86">
        <v>2</v>
      </c>
      <c r="AM33" s="86">
        <v>2</v>
      </c>
      <c r="AN33" s="86">
        <v>2</v>
      </c>
      <c r="AO33" s="86">
        <v>2</v>
      </c>
      <c r="AP33" s="86">
        <v>2</v>
      </c>
      <c r="AQ33" s="86">
        <v>2</v>
      </c>
      <c r="AR33" s="86">
        <v>3</v>
      </c>
      <c r="AS33" s="98">
        <f t="shared" si="3"/>
        <v>46</v>
      </c>
      <c r="AT33" s="84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109"/>
      <c r="BP33" s="105"/>
      <c r="BQ33" s="105"/>
      <c r="BR33" s="105"/>
      <c r="BS33" s="105"/>
      <c r="BT33" s="105"/>
      <c r="BU33" s="105"/>
      <c r="BV33" s="105"/>
      <c r="BW33" s="105"/>
      <c r="BX33" s="105"/>
      <c r="BY33" s="105"/>
      <c r="BZ33" s="105"/>
      <c r="CA33" s="105"/>
      <c r="CB33" s="105"/>
      <c r="CC33" s="105"/>
      <c r="CD33" s="105"/>
      <c r="CE33" s="105"/>
      <c r="CF33" s="105"/>
      <c r="CG33" s="105"/>
      <c r="CH33" s="105"/>
      <c r="CI33" s="105"/>
      <c r="CJ33" s="105"/>
      <c r="CK33" s="115"/>
    </row>
    <row r="34" spans="1:89" s="2" customFormat="1" x14ac:dyDescent="0.2">
      <c r="A34" s="101" t="s">
        <v>41</v>
      </c>
      <c r="B34" s="65">
        <v>2</v>
      </c>
      <c r="C34" s="41">
        <v>2</v>
      </c>
      <c r="D34" s="41">
        <v>3</v>
      </c>
      <c r="E34" s="41">
        <v>2</v>
      </c>
      <c r="F34" s="41">
        <v>3</v>
      </c>
      <c r="G34" s="41">
        <v>0</v>
      </c>
      <c r="H34" s="41">
        <v>1</v>
      </c>
      <c r="I34" s="41">
        <v>1</v>
      </c>
      <c r="J34" s="41">
        <v>0</v>
      </c>
      <c r="K34" s="41">
        <v>0</v>
      </c>
      <c r="L34" s="41">
        <v>1</v>
      </c>
      <c r="M34" s="41">
        <v>3</v>
      </c>
      <c r="N34" s="41">
        <v>0</v>
      </c>
      <c r="O34" s="41">
        <v>0</v>
      </c>
      <c r="P34" s="41">
        <v>3</v>
      </c>
      <c r="Q34" s="41">
        <v>2</v>
      </c>
      <c r="R34" s="41">
        <v>0</v>
      </c>
      <c r="S34" s="41">
        <v>3</v>
      </c>
      <c r="T34" s="41">
        <v>3</v>
      </c>
      <c r="U34" s="41">
        <v>0</v>
      </c>
      <c r="V34" s="41">
        <v>0</v>
      </c>
      <c r="W34" s="93">
        <f t="shared" si="0"/>
        <v>29</v>
      </c>
      <c r="X34" s="87">
        <v>3</v>
      </c>
      <c r="Y34" s="86">
        <v>3</v>
      </c>
      <c r="Z34" s="86">
        <v>3</v>
      </c>
      <c r="AA34" s="86">
        <v>3</v>
      </c>
      <c r="AB34" s="86">
        <v>3</v>
      </c>
      <c r="AC34" s="86">
        <v>3</v>
      </c>
      <c r="AD34" s="86">
        <v>4</v>
      </c>
      <c r="AE34" s="86">
        <v>2</v>
      </c>
      <c r="AF34" s="86">
        <v>2</v>
      </c>
      <c r="AG34" s="86">
        <v>3</v>
      </c>
      <c r="AH34" s="86">
        <v>2</v>
      </c>
      <c r="AI34" s="86">
        <v>3</v>
      </c>
      <c r="AJ34" s="86">
        <v>1</v>
      </c>
      <c r="AK34" s="86">
        <v>1</v>
      </c>
      <c r="AL34" s="86">
        <v>3</v>
      </c>
      <c r="AM34" s="86">
        <v>3</v>
      </c>
      <c r="AN34" s="86">
        <v>3</v>
      </c>
      <c r="AO34" s="86">
        <v>3</v>
      </c>
      <c r="AP34" s="86">
        <v>3</v>
      </c>
      <c r="AQ34" s="86">
        <v>2</v>
      </c>
      <c r="AR34" s="86">
        <v>2</v>
      </c>
      <c r="AS34" s="98">
        <f t="shared" si="3"/>
        <v>55</v>
      </c>
      <c r="AT34" s="84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109"/>
      <c r="BP34" s="105"/>
      <c r="BQ34" s="105"/>
      <c r="BR34" s="105"/>
      <c r="BS34" s="105"/>
      <c r="BT34" s="105"/>
      <c r="BU34" s="105"/>
      <c r="BV34" s="105"/>
      <c r="BW34" s="105"/>
      <c r="BX34" s="105"/>
      <c r="BY34" s="105"/>
      <c r="BZ34" s="105"/>
      <c r="CA34" s="105"/>
      <c r="CB34" s="105"/>
      <c r="CC34" s="105"/>
      <c r="CD34" s="105"/>
      <c r="CE34" s="105"/>
      <c r="CF34" s="105"/>
      <c r="CG34" s="105"/>
      <c r="CH34" s="105"/>
      <c r="CI34" s="105"/>
      <c r="CJ34" s="105"/>
      <c r="CK34" s="115"/>
    </row>
    <row r="35" spans="1:89" s="2" customFormat="1" x14ac:dyDescent="0.2">
      <c r="A35" s="101" t="s">
        <v>42</v>
      </c>
      <c r="B35" s="65">
        <v>1</v>
      </c>
      <c r="C35" s="41">
        <v>0</v>
      </c>
      <c r="D35" s="41">
        <v>1</v>
      </c>
      <c r="E35" s="41">
        <v>0</v>
      </c>
      <c r="F35" s="41">
        <v>1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93">
        <f t="shared" si="0"/>
        <v>3</v>
      </c>
      <c r="X35" s="87">
        <v>0</v>
      </c>
      <c r="Y35" s="86">
        <v>0</v>
      </c>
      <c r="Z35" s="86">
        <v>0</v>
      </c>
      <c r="AA35" s="86">
        <v>0</v>
      </c>
      <c r="AB35" s="86">
        <v>1</v>
      </c>
      <c r="AC35" s="86">
        <v>0</v>
      </c>
      <c r="AD35" s="86">
        <v>0</v>
      </c>
      <c r="AE35" s="86">
        <v>0</v>
      </c>
      <c r="AF35" s="86">
        <v>0</v>
      </c>
      <c r="AG35" s="86">
        <v>0</v>
      </c>
      <c r="AH35" s="86">
        <v>0</v>
      </c>
      <c r="AI35" s="86">
        <v>0</v>
      </c>
      <c r="AJ35" s="86">
        <v>0</v>
      </c>
      <c r="AK35" s="86">
        <v>0</v>
      </c>
      <c r="AL35" s="86">
        <v>0</v>
      </c>
      <c r="AM35" s="86">
        <v>0</v>
      </c>
      <c r="AN35" s="86">
        <v>0</v>
      </c>
      <c r="AO35" s="86">
        <v>0</v>
      </c>
      <c r="AP35" s="86">
        <v>0</v>
      </c>
      <c r="AQ35" s="86">
        <v>0</v>
      </c>
      <c r="AR35" s="86">
        <v>0</v>
      </c>
      <c r="AS35" s="98">
        <f t="shared" si="3"/>
        <v>1</v>
      </c>
      <c r="AT35" s="84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109"/>
      <c r="BP35" s="105"/>
      <c r="BQ35" s="105"/>
      <c r="BR35" s="105"/>
      <c r="BS35" s="105"/>
      <c r="BT35" s="105"/>
      <c r="BU35" s="105"/>
      <c r="BV35" s="105"/>
      <c r="BW35" s="105"/>
      <c r="BX35" s="105"/>
      <c r="BY35" s="105"/>
      <c r="BZ35" s="105"/>
      <c r="CA35" s="105"/>
      <c r="CB35" s="105"/>
      <c r="CC35" s="105"/>
      <c r="CD35" s="105"/>
      <c r="CE35" s="105"/>
      <c r="CF35" s="105"/>
      <c r="CG35" s="105"/>
      <c r="CH35" s="105"/>
      <c r="CI35" s="105"/>
      <c r="CJ35" s="105"/>
      <c r="CK35" s="115"/>
    </row>
    <row r="36" spans="1:89" s="2" customFormat="1" x14ac:dyDescent="0.2">
      <c r="A36" s="101" t="s">
        <v>43</v>
      </c>
      <c r="B36" s="65">
        <v>2</v>
      </c>
      <c r="C36" s="41">
        <v>3</v>
      </c>
      <c r="D36" s="41">
        <v>2</v>
      </c>
      <c r="E36" s="41">
        <v>2</v>
      </c>
      <c r="F36" s="41">
        <v>1</v>
      </c>
      <c r="G36" s="41">
        <v>4</v>
      </c>
      <c r="H36" s="41">
        <v>3</v>
      </c>
      <c r="I36" s="41">
        <v>2</v>
      </c>
      <c r="J36" s="41">
        <v>3</v>
      </c>
      <c r="K36" s="41">
        <v>3</v>
      </c>
      <c r="L36" s="41">
        <v>2</v>
      </c>
      <c r="M36" s="41">
        <v>2</v>
      </c>
      <c r="N36" s="41">
        <v>2</v>
      </c>
      <c r="O36" s="41">
        <v>3</v>
      </c>
      <c r="P36" s="41">
        <v>3</v>
      </c>
      <c r="Q36" s="41">
        <v>3</v>
      </c>
      <c r="R36" s="41">
        <v>2</v>
      </c>
      <c r="S36" s="41">
        <v>3</v>
      </c>
      <c r="T36" s="41">
        <v>3</v>
      </c>
      <c r="U36" s="41">
        <v>3</v>
      </c>
      <c r="V36" s="41">
        <v>3</v>
      </c>
      <c r="W36" s="93">
        <f t="shared" si="0"/>
        <v>54</v>
      </c>
      <c r="X36" s="87">
        <v>2</v>
      </c>
      <c r="Y36" s="86">
        <v>1</v>
      </c>
      <c r="Z36" s="86">
        <v>1</v>
      </c>
      <c r="AA36" s="86">
        <v>2</v>
      </c>
      <c r="AB36" s="86">
        <v>1</v>
      </c>
      <c r="AC36" s="86">
        <v>4</v>
      </c>
      <c r="AD36" s="86">
        <v>2</v>
      </c>
      <c r="AE36" s="86">
        <v>2</v>
      </c>
      <c r="AF36" s="86">
        <v>2</v>
      </c>
      <c r="AG36" s="86">
        <v>2</v>
      </c>
      <c r="AH36" s="86">
        <v>2</v>
      </c>
      <c r="AI36" s="86">
        <v>1</v>
      </c>
      <c r="AJ36" s="86">
        <v>1</v>
      </c>
      <c r="AK36" s="86">
        <v>2</v>
      </c>
      <c r="AL36" s="86">
        <v>1</v>
      </c>
      <c r="AM36" s="86">
        <v>2</v>
      </c>
      <c r="AN36" s="86">
        <v>2</v>
      </c>
      <c r="AO36" s="86">
        <v>2</v>
      </c>
      <c r="AP36" s="86">
        <v>2</v>
      </c>
      <c r="AQ36" s="86">
        <v>2</v>
      </c>
      <c r="AR36" s="86">
        <v>2</v>
      </c>
      <c r="AS36" s="98">
        <f t="shared" si="3"/>
        <v>38</v>
      </c>
      <c r="AT36" s="84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109"/>
      <c r="BP36" s="105"/>
      <c r="BQ36" s="105"/>
      <c r="BR36" s="105"/>
      <c r="BS36" s="105"/>
      <c r="BT36" s="105"/>
      <c r="BU36" s="105"/>
      <c r="BV36" s="105"/>
      <c r="BW36" s="105"/>
      <c r="BX36" s="105"/>
      <c r="BY36" s="105"/>
      <c r="BZ36" s="105"/>
      <c r="CA36" s="105"/>
      <c r="CB36" s="105"/>
      <c r="CC36" s="105"/>
      <c r="CD36" s="105"/>
      <c r="CE36" s="105"/>
      <c r="CF36" s="105"/>
      <c r="CG36" s="105"/>
      <c r="CH36" s="105"/>
      <c r="CI36" s="105"/>
      <c r="CJ36" s="105"/>
      <c r="CK36" s="115"/>
    </row>
    <row r="37" spans="1:89" s="2" customFormat="1" x14ac:dyDescent="0.2">
      <c r="A37" s="101" t="s">
        <v>44</v>
      </c>
      <c r="B37" s="65">
        <v>1</v>
      </c>
      <c r="C37" s="41">
        <v>0</v>
      </c>
      <c r="D37" s="41">
        <v>0</v>
      </c>
      <c r="E37" s="41">
        <v>1</v>
      </c>
      <c r="F37" s="41">
        <v>0</v>
      </c>
      <c r="G37" s="41">
        <v>1</v>
      </c>
      <c r="H37" s="41">
        <v>1</v>
      </c>
      <c r="I37" s="41">
        <v>1</v>
      </c>
      <c r="J37" s="41">
        <v>1</v>
      </c>
      <c r="K37" s="41">
        <v>0</v>
      </c>
      <c r="L37" s="41">
        <v>0</v>
      </c>
      <c r="M37" s="41">
        <v>0</v>
      </c>
      <c r="N37" s="41">
        <v>0</v>
      </c>
      <c r="O37" s="41">
        <v>1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1</v>
      </c>
      <c r="V37" s="41">
        <v>1</v>
      </c>
      <c r="W37" s="93">
        <f t="shared" si="0"/>
        <v>9</v>
      </c>
      <c r="X37" s="87">
        <v>0</v>
      </c>
      <c r="Y37" s="86">
        <v>0</v>
      </c>
      <c r="Z37" s="86">
        <v>0</v>
      </c>
      <c r="AA37" s="86">
        <v>1</v>
      </c>
      <c r="AB37" s="86">
        <v>0</v>
      </c>
      <c r="AC37" s="86">
        <v>1</v>
      </c>
      <c r="AD37" s="86">
        <v>1</v>
      </c>
      <c r="AE37" s="86">
        <v>1</v>
      </c>
      <c r="AF37" s="86">
        <v>0</v>
      </c>
      <c r="AG37" s="86">
        <v>0</v>
      </c>
      <c r="AH37" s="86">
        <v>0</v>
      </c>
      <c r="AI37" s="86">
        <v>0</v>
      </c>
      <c r="AJ37" s="86">
        <v>0</v>
      </c>
      <c r="AK37" s="86">
        <v>1</v>
      </c>
      <c r="AL37" s="86">
        <v>0</v>
      </c>
      <c r="AM37" s="86">
        <v>0</v>
      </c>
      <c r="AN37" s="86">
        <v>1</v>
      </c>
      <c r="AO37" s="86">
        <v>0</v>
      </c>
      <c r="AP37" s="86">
        <v>0</v>
      </c>
      <c r="AQ37" s="86">
        <v>1</v>
      </c>
      <c r="AR37" s="86">
        <v>0</v>
      </c>
      <c r="AS37" s="98">
        <f t="shared" si="3"/>
        <v>7</v>
      </c>
      <c r="AT37" s="84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109"/>
      <c r="BP37" s="105"/>
      <c r="BQ37" s="105"/>
      <c r="BR37" s="105"/>
      <c r="BS37" s="105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  <c r="CD37" s="105"/>
      <c r="CE37" s="105"/>
      <c r="CF37" s="105"/>
      <c r="CG37" s="105"/>
      <c r="CH37" s="105"/>
      <c r="CI37" s="105"/>
      <c r="CJ37" s="105"/>
      <c r="CK37" s="115"/>
    </row>
    <row r="38" spans="1:89" s="2" customFormat="1" x14ac:dyDescent="0.2">
      <c r="A38" s="101" t="s">
        <v>45</v>
      </c>
      <c r="B38" s="65">
        <v>0</v>
      </c>
      <c r="C38" s="41">
        <v>0</v>
      </c>
      <c r="D38" s="41">
        <v>0</v>
      </c>
      <c r="E38" s="41"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93">
        <f t="shared" si="0"/>
        <v>0</v>
      </c>
      <c r="X38" s="87">
        <v>1</v>
      </c>
      <c r="Y38" s="86">
        <v>1</v>
      </c>
      <c r="Z38" s="86">
        <v>1</v>
      </c>
      <c r="AA38" s="86">
        <v>1</v>
      </c>
      <c r="AB38" s="86">
        <v>1</v>
      </c>
      <c r="AC38" s="86">
        <v>0</v>
      </c>
      <c r="AD38" s="86">
        <v>0</v>
      </c>
      <c r="AE38" s="86">
        <v>0</v>
      </c>
      <c r="AF38" s="86">
        <v>0</v>
      </c>
      <c r="AG38" s="86">
        <v>0</v>
      </c>
      <c r="AH38" s="86">
        <v>0</v>
      </c>
      <c r="AI38" s="86">
        <v>0</v>
      </c>
      <c r="AJ38" s="86">
        <v>0</v>
      </c>
      <c r="AK38" s="86">
        <v>0</v>
      </c>
      <c r="AL38" s="86">
        <v>1</v>
      </c>
      <c r="AM38" s="86">
        <v>1</v>
      </c>
      <c r="AN38" s="86">
        <v>0</v>
      </c>
      <c r="AO38" s="86">
        <v>0</v>
      </c>
      <c r="AP38" s="86">
        <v>0</v>
      </c>
      <c r="AQ38" s="86">
        <v>0</v>
      </c>
      <c r="AR38" s="86">
        <v>0</v>
      </c>
      <c r="AS38" s="98">
        <f t="shared" si="3"/>
        <v>7</v>
      </c>
      <c r="AT38" s="84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109"/>
      <c r="BP38" s="105"/>
      <c r="BQ38" s="105"/>
      <c r="BR38" s="105"/>
      <c r="BS38" s="105"/>
      <c r="BT38" s="105"/>
      <c r="BU38" s="105"/>
      <c r="BV38" s="105"/>
      <c r="BW38" s="105"/>
      <c r="BX38" s="105"/>
      <c r="BY38" s="105"/>
      <c r="BZ38" s="105"/>
      <c r="CA38" s="105"/>
      <c r="CB38" s="105"/>
      <c r="CC38" s="105"/>
      <c r="CD38" s="105"/>
      <c r="CE38" s="105"/>
      <c r="CF38" s="105"/>
      <c r="CG38" s="105"/>
      <c r="CH38" s="105"/>
      <c r="CI38" s="105"/>
      <c r="CJ38" s="105"/>
      <c r="CK38" s="115"/>
    </row>
    <row r="39" spans="1:89" s="2" customFormat="1" x14ac:dyDescent="0.2">
      <c r="A39" s="101" t="s">
        <v>46</v>
      </c>
      <c r="B39" s="6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79"/>
      <c r="X39" s="84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5"/>
      <c r="AT39" s="84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109"/>
      <c r="BP39" s="105"/>
      <c r="BQ39" s="105"/>
      <c r="BR39" s="105"/>
      <c r="BS39" s="105"/>
      <c r="BT39" s="105"/>
      <c r="BU39" s="105"/>
      <c r="BV39" s="105"/>
      <c r="BW39" s="105"/>
      <c r="BX39" s="105"/>
      <c r="BY39" s="105"/>
      <c r="BZ39" s="105"/>
      <c r="CA39" s="105"/>
      <c r="CB39" s="105"/>
      <c r="CC39" s="105"/>
      <c r="CD39" s="105"/>
      <c r="CE39" s="105"/>
      <c r="CF39" s="105"/>
      <c r="CG39" s="105"/>
      <c r="CH39" s="105"/>
      <c r="CI39" s="105"/>
      <c r="CJ39" s="105"/>
      <c r="CK39" s="115"/>
    </row>
    <row r="40" spans="1:89" s="2" customFormat="1" x14ac:dyDescent="0.2">
      <c r="A40" s="101" t="s">
        <v>47</v>
      </c>
      <c r="B40" s="65">
        <v>2</v>
      </c>
      <c r="C40" s="41">
        <v>2</v>
      </c>
      <c r="D40" s="41">
        <v>2</v>
      </c>
      <c r="E40" s="41">
        <v>1</v>
      </c>
      <c r="F40" s="41">
        <v>3</v>
      </c>
      <c r="G40" s="41">
        <v>2</v>
      </c>
      <c r="H40" s="41">
        <v>2</v>
      </c>
      <c r="I40" s="41">
        <v>0</v>
      </c>
      <c r="J40" s="41">
        <v>0</v>
      </c>
      <c r="K40" s="41">
        <v>2</v>
      </c>
      <c r="L40" s="41">
        <v>2</v>
      </c>
      <c r="M40" s="41">
        <v>2</v>
      </c>
      <c r="N40" s="41">
        <v>1</v>
      </c>
      <c r="O40" s="41">
        <v>1</v>
      </c>
      <c r="P40" s="41">
        <v>2</v>
      </c>
      <c r="Q40" s="41">
        <v>2</v>
      </c>
      <c r="R40" s="41">
        <v>2</v>
      </c>
      <c r="S40" s="41">
        <v>2</v>
      </c>
      <c r="T40" s="41">
        <v>2</v>
      </c>
      <c r="U40" s="41">
        <v>1</v>
      </c>
      <c r="V40" s="41">
        <v>3</v>
      </c>
      <c r="W40" s="93">
        <f t="shared" si="0"/>
        <v>36</v>
      </c>
      <c r="X40" s="84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5"/>
      <c r="AT40" s="84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109"/>
      <c r="BP40" s="105"/>
      <c r="BQ40" s="105"/>
      <c r="BR40" s="105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15"/>
    </row>
    <row r="41" spans="1:89" s="2" customFormat="1" x14ac:dyDescent="0.2">
      <c r="A41" s="101" t="s">
        <v>48</v>
      </c>
      <c r="B41" s="65">
        <v>2</v>
      </c>
      <c r="C41" s="41">
        <v>2</v>
      </c>
      <c r="D41" s="41">
        <v>2</v>
      </c>
      <c r="E41" s="41">
        <v>3</v>
      </c>
      <c r="F41" s="41">
        <v>2</v>
      </c>
      <c r="G41" s="41">
        <v>4</v>
      </c>
      <c r="H41" s="41">
        <v>4</v>
      </c>
      <c r="I41" s="41">
        <v>3</v>
      </c>
      <c r="J41" s="41">
        <v>3</v>
      </c>
      <c r="K41" s="41">
        <v>4</v>
      </c>
      <c r="L41" s="41">
        <v>2</v>
      </c>
      <c r="M41" s="41">
        <v>2</v>
      </c>
      <c r="N41" s="41">
        <v>4</v>
      </c>
      <c r="O41" s="41">
        <v>4</v>
      </c>
      <c r="P41" s="41">
        <v>2</v>
      </c>
      <c r="Q41" s="41">
        <v>2</v>
      </c>
      <c r="R41" s="41">
        <v>4</v>
      </c>
      <c r="S41" s="41">
        <v>2</v>
      </c>
      <c r="T41" s="41">
        <v>2</v>
      </c>
      <c r="U41" s="41">
        <v>4</v>
      </c>
      <c r="V41" s="41">
        <v>4</v>
      </c>
      <c r="W41" s="93">
        <f t="shared" si="0"/>
        <v>61</v>
      </c>
      <c r="X41" s="84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5"/>
      <c r="AT41" s="84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109"/>
      <c r="BP41" s="105"/>
      <c r="BQ41" s="105"/>
      <c r="BR41" s="105"/>
      <c r="BS41" s="105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  <c r="CF41" s="105"/>
      <c r="CG41" s="105"/>
      <c r="CH41" s="105"/>
      <c r="CI41" s="105"/>
      <c r="CJ41" s="105"/>
      <c r="CK41" s="115"/>
    </row>
    <row r="42" spans="1:89" s="2" customFormat="1" x14ac:dyDescent="0.2">
      <c r="A42" s="101" t="s">
        <v>49</v>
      </c>
      <c r="B42" s="65">
        <v>2</v>
      </c>
      <c r="C42" s="41">
        <v>1</v>
      </c>
      <c r="D42" s="41">
        <v>2</v>
      </c>
      <c r="E42" s="41">
        <v>1</v>
      </c>
      <c r="F42" s="41">
        <v>1</v>
      </c>
      <c r="G42" s="41">
        <v>2</v>
      </c>
      <c r="H42" s="41">
        <v>4</v>
      </c>
      <c r="I42" s="41">
        <v>2</v>
      </c>
      <c r="J42" s="41">
        <v>0</v>
      </c>
      <c r="K42" s="41">
        <v>3</v>
      </c>
      <c r="L42" s="41">
        <v>0</v>
      </c>
      <c r="M42" s="41">
        <v>0</v>
      </c>
      <c r="N42" s="41">
        <v>2</v>
      </c>
      <c r="O42" s="41">
        <v>2</v>
      </c>
      <c r="P42" s="41">
        <v>0</v>
      </c>
      <c r="Q42" s="41">
        <v>0</v>
      </c>
      <c r="R42" s="41">
        <v>3</v>
      </c>
      <c r="S42" s="41">
        <v>0</v>
      </c>
      <c r="T42" s="41">
        <v>0</v>
      </c>
      <c r="U42" s="41">
        <v>3</v>
      </c>
      <c r="V42" s="41">
        <v>2</v>
      </c>
      <c r="W42" s="93">
        <f t="shared" si="0"/>
        <v>30</v>
      </c>
      <c r="X42" s="84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5"/>
      <c r="AT42" s="84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109"/>
      <c r="BP42" s="105"/>
      <c r="BQ42" s="105"/>
      <c r="BR42" s="105"/>
      <c r="BS42" s="105"/>
      <c r="BT42" s="105"/>
      <c r="BU42" s="105"/>
      <c r="BV42" s="105"/>
      <c r="BW42" s="105"/>
      <c r="BX42" s="105"/>
      <c r="BY42" s="105"/>
      <c r="BZ42" s="105"/>
      <c r="CA42" s="105"/>
      <c r="CB42" s="105"/>
      <c r="CC42" s="105"/>
      <c r="CD42" s="105"/>
      <c r="CE42" s="105"/>
      <c r="CF42" s="105"/>
      <c r="CG42" s="105"/>
      <c r="CH42" s="105"/>
      <c r="CI42" s="105"/>
      <c r="CJ42" s="105"/>
      <c r="CK42" s="115"/>
    </row>
    <row r="43" spans="1:89" s="2" customFormat="1" ht="17" thickBot="1" x14ac:dyDescent="0.25">
      <c r="A43" s="104" t="s">
        <v>50</v>
      </c>
      <c r="B43" s="81">
        <v>2</v>
      </c>
      <c r="C43" s="77">
        <v>2</v>
      </c>
      <c r="D43" s="77">
        <v>2</v>
      </c>
      <c r="E43" s="77">
        <v>2</v>
      </c>
      <c r="F43" s="77">
        <v>3</v>
      </c>
      <c r="G43" s="77">
        <v>3</v>
      </c>
      <c r="H43" s="77">
        <v>2</v>
      </c>
      <c r="I43" s="77">
        <v>1</v>
      </c>
      <c r="J43" s="77">
        <v>1</v>
      </c>
      <c r="K43" s="77">
        <v>2</v>
      </c>
      <c r="L43" s="77">
        <v>1</v>
      </c>
      <c r="M43" s="77">
        <v>1</v>
      </c>
      <c r="N43" s="77">
        <v>2</v>
      </c>
      <c r="O43" s="77">
        <v>2</v>
      </c>
      <c r="P43" s="77">
        <v>2</v>
      </c>
      <c r="Q43" s="77">
        <v>2</v>
      </c>
      <c r="R43" s="77">
        <v>1</v>
      </c>
      <c r="S43" s="77">
        <v>2</v>
      </c>
      <c r="T43" s="77">
        <v>2</v>
      </c>
      <c r="U43" s="77">
        <v>2</v>
      </c>
      <c r="V43" s="77">
        <v>2</v>
      </c>
      <c r="W43" s="94">
        <f t="shared" si="0"/>
        <v>39</v>
      </c>
      <c r="X43" s="111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69"/>
      <c r="AT43" s="111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06"/>
      <c r="BK43" s="106"/>
      <c r="BL43" s="106"/>
      <c r="BM43" s="106"/>
      <c r="BN43" s="106"/>
      <c r="BO43" s="112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7"/>
    </row>
    <row r="44" spans="1:89" x14ac:dyDescent="0.2"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</row>
    <row r="45" spans="1:89" x14ac:dyDescent="0.2"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  <c r="CJ45" s="118"/>
    </row>
    <row r="46" spans="1:89" x14ac:dyDescent="0.2"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  <c r="CJ46" s="118"/>
    </row>
    <row r="47" spans="1:89" x14ac:dyDescent="0.2"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/>
      <c r="CG47" s="118"/>
      <c r="CH47" s="118"/>
      <c r="CI47" s="118"/>
      <c r="CJ47" s="118"/>
    </row>
  </sheetData>
  <mergeCells count="5">
    <mergeCell ref="B1:W1"/>
    <mergeCell ref="X1:AS1"/>
    <mergeCell ref="AT1:BO1"/>
    <mergeCell ref="BP1:CK1"/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E9BC-CAC5-9A41-AC97-8D85418BF0E4}">
  <dimension ref="A1:BA43"/>
  <sheetViews>
    <sheetView workbookViewId="0">
      <selection activeCell="AA7" sqref="AA7"/>
    </sheetView>
  </sheetViews>
  <sheetFormatPr baseColWidth="10" defaultRowHeight="16" x14ac:dyDescent="0.2"/>
  <cols>
    <col min="1" max="1" width="10.83203125" style="13"/>
    <col min="2" max="10" width="2.1640625" style="10" bestFit="1" customWidth="1"/>
    <col min="11" max="13" width="3.1640625" style="10" bestFit="1" customWidth="1"/>
    <col min="14" max="14" width="6.5" style="11" bestFit="1" customWidth="1"/>
    <col min="15" max="23" width="2.1640625" style="10" bestFit="1" customWidth="1"/>
    <col min="24" max="26" width="3.1640625" style="10" bestFit="1" customWidth="1"/>
    <col min="27" max="27" width="6.5" style="10" bestFit="1" customWidth="1"/>
    <col min="28" max="36" width="2.1640625" style="10" bestFit="1" customWidth="1"/>
    <col min="37" max="39" width="3.1640625" style="10" bestFit="1" customWidth="1"/>
    <col min="40" max="40" width="6.5" style="10" bestFit="1" customWidth="1"/>
    <col min="41" max="49" width="2.1640625" style="10" bestFit="1" customWidth="1"/>
    <col min="50" max="52" width="3.1640625" style="10" bestFit="1" customWidth="1"/>
    <col min="53" max="53" width="6.5" style="10" bestFit="1" customWidth="1"/>
    <col min="54" max="16384" width="10.83203125" style="7"/>
  </cols>
  <sheetData>
    <row r="1" spans="1:53" ht="17" thickBot="1" x14ac:dyDescent="0.25">
      <c r="A1" s="198" t="s">
        <v>0</v>
      </c>
      <c r="B1" s="195" t="s">
        <v>74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7"/>
      <c r="O1" s="196" t="s">
        <v>75</v>
      </c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5" t="s">
        <v>76</v>
      </c>
      <c r="AC1" s="196"/>
      <c r="AD1" s="196"/>
      <c r="AE1" s="196"/>
      <c r="AF1" s="196"/>
      <c r="AG1" s="196"/>
      <c r="AH1" s="196"/>
      <c r="AI1" s="196"/>
      <c r="AJ1" s="196"/>
      <c r="AK1" s="196"/>
      <c r="AL1" s="196"/>
      <c r="AM1" s="196"/>
      <c r="AN1" s="197"/>
      <c r="AO1" s="196" t="s">
        <v>77</v>
      </c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7"/>
    </row>
    <row r="2" spans="1:53" customFormat="1" ht="17" thickBot="1" x14ac:dyDescent="0.25">
      <c r="A2" s="199"/>
      <c r="B2" s="29">
        <v>1</v>
      </c>
      <c r="C2" s="30">
        <v>2</v>
      </c>
      <c r="D2" s="30">
        <v>3</v>
      </c>
      <c r="E2" s="30">
        <v>4</v>
      </c>
      <c r="F2" s="30">
        <v>5</v>
      </c>
      <c r="G2" s="30">
        <v>6</v>
      </c>
      <c r="H2" s="30">
        <v>7</v>
      </c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75" t="s">
        <v>51</v>
      </c>
      <c r="O2" s="31">
        <v>1</v>
      </c>
      <c r="P2" s="31">
        <v>2</v>
      </c>
      <c r="Q2" s="31">
        <v>3</v>
      </c>
      <c r="R2" s="31">
        <v>4</v>
      </c>
      <c r="S2" s="31">
        <v>5</v>
      </c>
      <c r="T2" s="31">
        <v>6</v>
      </c>
      <c r="U2" s="31">
        <v>7</v>
      </c>
      <c r="V2" s="31">
        <v>8</v>
      </c>
      <c r="W2" s="31">
        <v>9</v>
      </c>
      <c r="X2" s="31">
        <v>10</v>
      </c>
      <c r="Y2" s="31">
        <v>11</v>
      </c>
      <c r="Z2" s="31">
        <v>12</v>
      </c>
      <c r="AA2" s="73" t="s">
        <v>51</v>
      </c>
      <c r="AB2" s="62">
        <v>1</v>
      </c>
      <c r="AC2" s="31">
        <v>2</v>
      </c>
      <c r="AD2" s="31">
        <v>3</v>
      </c>
      <c r="AE2" s="31">
        <v>4</v>
      </c>
      <c r="AF2" s="31">
        <v>5</v>
      </c>
      <c r="AG2" s="31">
        <v>6</v>
      </c>
      <c r="AH2" s="31">
        <v>7</v>
      </c>
      <c r="AI2" s="31">
        <v>8</v>
      </c>
      <c r="AJ2" s="31">
        <v>9</v>
      </c>
      <c r="AK2" s="31">
        <v>10</v>
      </c>
      <c r="AL2" s="31">
        <v>11</v>
      </c>
      <c r="AM2" s="31">
        <v>12</v>
      </c>
      <c r="AN2" s="74" t="s">
        <v>51</v>
      </c>
      <c r="AO2" s="31">
        <v>1</v>
      </c>
      <c r="AP2" s="31">
        <v>2</v>
      </c>
      <c r="AQ2" s="31">
        <v>3</v>
      </c>
      <c r="AR2" s="31">
        <v>4</v>
      </c>
      <c r="AS2" s="31">
        <v>5</v>
      </c>
      <c r="AT2" s="31">
        <v>6</v>
      </c>
      <c r="AU2" s="31">
        <v>7</v>
      </c>
      <c r="AV2" s="31">
        <v>8</v>
      </c>
      <c r="AW2" s="31">
        <v>9</v>
      </c>
      <c r="AX2" s="31">
        <v>10</v>
      </c>
      <c r="AY2" s="31">
        <v>11</v>
      </c>
      <c r="AZ2" s="31">
        <v>12</v>
      </c>
      <c r="BA2" s="74" t="s">
        <v>51</v>
      </c>
    </row>
    <row r="3" spans="1:53" customFormat="1" x14ac:dyDescent="0.2">
      <c r="A3" s="89" t="s">
        <v>9</v>
      </c>
      <c r="B3" s="33">
        <v>1</v>
      </c>
      <c r="C3" s="20">
        <v>1</v>
      </c>
      <c r="D3" s="20">
        <v>1</v>
      </c>
      <c r="E3" s="20">
        <v>1</v>
      </c>
      <c r="F3" s="20">
        <v>1</v>
      </c>
      <c r="G3" s="20">
        <v>2</v>
      </c>
      <c r="H3" s="20">
        <v>1</v>
      </c>
      <c r="I3" s="20">
        <v>1</v>
      </c>
      <c r="J3" s="20">
        <v>1</v>
      </c>
      <c r="K3" s="20">
        <v>2</v>
      </c>
      <c r="L3" s="20">
        <v>2</v>
      </c>
      <c r="M3" s="20">
        <v>1</v>
      </c>
      <c r="N3" s="59">
        <f>SUM(B3:M3)/60*100</f>
        <v>25</v>
      </c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80"/>
      <c r="AB3" s="63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79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79"/>
    </row>
    <row r="4" spans="1:53" s="5" customFormat="1" x14ac:dyDescent="0.2">
      <c r="A4" s="89" t="s">
        <v>1</v>
      </c>
      <c r="B4" s="33">
        <v>1</v>
      </c>
      <c r="C4" s="20">
        <v>4</v>
      </c>
      <c r="D4" s="20">
        <v>1</v>
      </c>
      <c r="E4" s="20">
        <v>2</v>
      </c>
      <c r="F4" s="20">
        <v>2</v>
      </c>
      <c r="G4" s="20">
        <v>2</v>
      </c>
      <c r="H4" s="20">
        <v>2</v>
      </c>
      <c r="I4" s="20">
        <v>1</v>
      </c>
      <c r="J4" s="20">
        <v>1</v>
      </c>
      <c r="K4" s="20">
        <v>2</v>
      </c>
      <c r="L4" s="20">
        <v>2</v>
      </c>
      <c r="M4" s="20">
        <v>3</v>
      </c>
      <c r="N4" s="59">
        <f>SUM(B4:M4)/60*100</f>
        <v>38.333333333333336</v>
      </c>
      <c r="O4" s="20">
        <v>1</v>
      </c>
      <c r="P4" s="20">
        <v>4</v>
      </c>
      <c r="Q4" s="20">
        <v>1</v>
      </c>
      <c r="R4" s="20">
        <v>1</v>
      </c>
      <c r="S4" s="20">
        <v>1</v>
      </c>
      <c r="T4" s="20">
        <v>2</v>
      </c>
      <c r="U4" s="20">
        <v>1</v>
      </c>
      <c r="V4" s="20">
        <v>1</v>
      </c>
      <c r="W4" s="20">
        <v>1</v>
      </c>
      <c r="X4" s="20">
        <v>2</v>
      </c>
      <c r="Y4" s="20">
        <v>2</v>
      </c>
      <c r="Z4" s="20">
        <v>3</v>
      </c>
      <c r="AA4" s="37">
        <f>SUM(O4:Z4)/60*100</f>
        <v>33.333333333333329</v>
      </c>
      <c r="AB4" s="33">
        <v>1</v>
      </c>
      <c r="AC4" s="20">
        <v>5</v>
      </c>
      <c r="AD4" s="20">
        <v>1</v>
      </c>
      <c r="AE4" s="20">
        <v>3</v>
      </c>
      <c r="AF4" s="20">
        <v>3</v>
      </c>
      <c r="AG4" s="20">
        <v>2</v>
      </c>
      <c r="AH4" s="20">
        <v>3</v>
      </c>
      <c r="AI4" s="20">
        <v>1</v>
      </c>
      <c r="AJ4" s="20">
        <v>2</v>
      </c>
      <c r="AK4" s="20">
        <v>2</v>
      </c>
      <c r="AL4" s="20">
        <v>3</v>
      </c>
      <c r="AM4" s="20">
        <v>4</v>
      </c>
      <c r="AN4" s="59">
        <f>SUM(AB4:AM4)/60*100</f>
        <v>50</v>
      </c>
      <c r="AO4" s="20">
        <v>1</v>
      </c>
      <c r="AP4" s="20">
        <v>5</v>
      </c>
      <c r="AQ4" s="20">
        <v>2</v>
      </c>
      <c r="AR4" s="20">
        <v>1</v>
      </c>
      <c r="AS4" s="20">
        <v>1</v>
      </c>
      <c r="AT4" s="20">
        <v>2</v>
      </c>
      <c r="AU4" s="20">
        <v>1</v>
      </c>
      <c r="AV4" s="20">
        <v>1</v>
      </c>
      <c r="AW4" s="20">
        <v>2</v>
      </c>
      <c r="AX4" s="20">
        <v>1</v>
      </c>
      <c r="AY4" s="20">
        <v>2</v>
      </c>
      <c r="AZ4" s="20">
        <v>3</v>
      </c>
      <c r="BA4" s="59">
        <f>SUM(AO4:AZ4)/60*100</f>
        <v>36.666666666666664</v>
      </c>
    </row>
    <row r="5" spans="1:53" customFormat="1" x14ac:dyDescent="0.2">
      <c r="A5" s="89" t="s">
        <v>12</v>
      </c>
      <c r="B5" s="33">
        <v>2</v>
      </c>
      <c r="C5" s="20">
        <v>4</v>
      </c>
      <c r="D5" s="20">
        <v>3</v>
      </c>
      <c r="E5" s="20">
        <v>3</v>
      </c>
      <c r="F5" s="20">
        <v>3</v>
      </c>
      <c r="G5" s="20">
        <v>4</v>
      </c>
      <c r="H5" s="20">
        <v>3</v>
      </c>
      <c r="I5" s="20">
        <v>1</v>
      </c>
      <c r="J5" s="20">
        <v>1</v>
      </c>
      <c r="K5" s="20">
        <v>3</v>
      </c>
      <c r="L5" s="20">
        <v>2</v>
      </c>
      <c r="M5" s="20">
        <v>4</v>
      </c>
      <c r="N5" s="59">
        <f t="shared" ref="N5:N43" si="0">SUM(B5:M5)/60*100</f>
        <v>55.000000000000007</v>
      </c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40"/>
      <c r="AB5" s="65">
        <v>1</v>
      </c>
      <c r="AC5" s="41">
        <v>4</v>
      </c>
      <c r="AD5" s="41">
        <v>1</v>
      </c>
      <c r="AE5" s="41">
        <v>2</v>
      </c>
      <c r="AF5" s="41">
        <v>2</v>
      </c>
      <c r="AG5" s="41">
        <v>3</v>
      </c>
      <c r="AH5" s="41">
        <v>2</v>
      </c>
      <c r="AI5" s="41">
        <v>1</v>
      </c>
      <c r="AJ5" s="41">
        <v>1</v>
      </c>
      <c r="AK5" s="41">
        <v>4</v>
      </c>
      <c r="AL5" s="41">
        <v>3</v>
      </c>
      <c r="AM5" s="41">
        <v>5</v>
      </c>
      <c r="AN5" s="72">
        <f t="shared" ref="AN5:AN27" si="1">SUM(AB5:AM5)/60*100</f>
        <v>48.333333333333336</v>
      </c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6"/>
    </row>
    <row r="6" spans="1:53" s="5" customFormat="1" x14ac:dyDescent="0.2">
      <c r="A6" s="89" t="s">
        <v>13</v>
      </c>
      <c r="B6" s="33">
        <v>4</v>
      </c>
      <c r="C6" s="20">
        <v>5</v>
      </c>
      <c r="D6" s="20">
        <v>4</v>
      </c>
      <c r="E6" s="20">
        <v>3</v>
      </c>
      <c r="F6" s="20">
        <v>3</v>
      </c>
      <c r="G6" s="20">
        <v>5</v>
      </c>
      <c r="H6" s="20">
        <v>5</v>
      </c>
      <c r="I6" s="20">
        <v>1</v>
      </c>
      <c r="J6" s="20">
        <v>4</v>
      </c>
      <c r="K6" s="20">
        <v>5</v>
      </c>
      <c r="L6" s="20">
        <v>5</v>
      </c>
      <c r="M6" s="20">
        <v>5</v>
      </c>
      <c r="N6" s="59">
        <f t="shared" si="0"/>
        <v>81.666666666666671</v>
      </c>
      <c r="O6" s="20">
        <v>4</v>
      </c>
      <c r="P6" s="20">
        <v>5</v>
      </c>
      <c r="Q6" s="20">
        <v>4</v>
      </c>
      <c r="R6" s="20">
        <v>3</v>
      </c>
      <c r="S6" s="20">
        <v>3</v>
      </c>
      <c r="T6" s="20">
        <v>4</v>
      </c>
      <c r="U6" s="20">
        <v>4</v>
      </c>
      <c r="V6" s="20">
        <v>2</v>
      </c>
      <c r="W6" s="20">
        <v>4</v>
      </c>
      <c r="X6" s="20">
        <v>4</v>
      </c>
      <c r="Y6" s="20">
        <v>4</v>
      </c>
      <c r="Z6" s="20">
        <v>5</v>
      </c>
      <c r="AA6" s="37">
        <f>SUM(O6:Z6)/60*100</f>
        <v>76.666666666666671</v>
      </c>
      <c r="AB6" s="33">
        <v>4</v>
      </c>
      <c r="AC6" s="20">
        <v>5</v>
      </c>
      <c r="AD6" s="20">
        <v>3</v>
      </c>
      <c r="AE6" s="20">
        <v>3</v>
      </c>
      <c r="AF6" s="20">
        <v>3</v>
      </c>
      <c r="AG6" s="20">
        <v>4</v>
      </c>
      <c r="AH6" s="20">
        <v>4</v>
      </c>
      <c r="AI6" s="20">
        <v>2</v>
      </c>
      <c r="AJ6" s="20">
        <v>5</v>
      </c>
      <c r="AK6" s="20">
        <v>4</v>
      </c>
      <c r="AL6" s="20">
        <v>5</v>
      </c>
      <c r="AM6" s="20">
        <v>4</v>
      </c>
      <c r="AN6" s="59">
        <f t="shared" si="1"/>
        <v>76.666666666666671</v>
      </c>
      <c r="AO6" s="20">
        <v>4</v>
      </c>
      <c r="AP6" s="20">
        <v>5</v>
      </c>
      <c r="AQ6" s="20">
        <v>3</v>
      </c>
      <c r="AR6" s="20">
        <v>3</v>
      </c>
      <c r="AS6" s="20">
        <v>4</v>
      </c>
      <c r="AT6" s="20">
        <v>5</v>
      </c>
      <c r="AU6" s="20">
        <v>4</v>
      </c>
      <c r="AV6" s="20">
        <v>2</v>
      </c>
      <c r="AW6" s="20">
        <v>4</v>
      </c>
      <c r="AX6" s="20">
        <v>4</v>
      </c>
      <c r="AY6" s="20">
        <v>4</v>
      </c>
      <c r="AZ6" s="20">
        <v>4</v>
      </c>
      <c r="BA6" s="59">
        <f>SUM(AO6:AZ6)/60*100</f>
        <v>76.666666666666671</v>
      </c>
    </row>
    <row r="7" spans="1:53" customFormat="1" x14ac:dyDescent="0.2">
      <c r="A7" s="89" t="s">
        <v>14</v>
      </c>
      <c r="B7" s="33">
        <v>1</v>
      </c>
      <c r="C7" s="20">
        <v>3</v>
      </c>
      <c r="D7" s="20">
        <v>1</v>
      </c>
      <c r="E7" s="20">
        <v>1</v>
      </c>
      <c r="F7" s="20">
        <v>1</v>
      </c>
      <c r="G7" s="20">
        <v>1</v>
      </c>
      <c r="H7" s="20">
        <v>2</v>
      </c>
      <c r="I7" s="20">
        <v>1</v>
      </c>
      <c r="J7" s="20">
        <v>1</v>
      </c>
      <c r="K7" s="20">
        <v>2</v>
      </c>
      <c r="L7" s="20">
        <v>1</v>
      </c>
      <c r="M7" s="20">
        <v>1</v>
      </c>
      <c r="N7" s="59">
        <v>2</v>
      </c>
      <c r="O7" s="41">
        <v>1</v>
      </c>
      <c r="P7" s="41">
        <v>3</v>
      </c>
      <c r="Q7" s="41">
        <v>2</v>
      </c>
      <c r="R7" s="41">
        <v>1</v>
      </c>
      <c r="S7" s="41">
        <v>1</v>
      </c>
      <c r="T7" s="41">
        <v>1</v>
      </c>
      <c r="U7" s="41">
        <v>2</v>
      </c>
      <c r="V7" s="41">
        <v>1</v>
      </c>
      <c r="W7" s="41">
        <v>1</v>
      </c>
      <c r="X7" s="41">
        <v>2</v>
      </c>
      <c r="Y7" s="41">
        <v>1</v>
      </c>
      <c r="Z7" s="41">
        <v>1</v>
      </c>
      <c r="AA7" s="42">
        <f t="shared" ref="AA7:AA27" si="2">SUM(O7:Z7)/60*100</f>
        <v>28.333333333333332</v>
      </c>
      <c r="AB7" s="65">
        <v>1</v>
      </c>
      <c r="AC7" s="41">
        <v>2</v>
      </c>
      <c r="AD7" s="41">
        <v>1</v>
      </c>
      <c r="AE7" s="41">
        <v>1</v>
      </c>
      <c r="AF7" s="41">
        <v>1</v>
      </c>
      <c r="AG7" s="41">
        <v>1</v>
      </c>
      <c r="AH7" s="41">
        <v>1</v>
      </c>
      <c r="AI7" s="41">
        <v>1</v>
      </c>
      <c r="AJ7" s="41">
        <v>1</v>
      </c>
      <c r="AK7" s="41">
        <v>1</v>
      </c>
      <c r="AL7" s="41">
        <v>1</v>
      </c>
      <c r="AM7" s="41">
        <v>1</v>
      </c>
      <c r="AN7" s="72">
        <f t="shared" si="1"/>
        <v>21.666666666666668</v>
      </c>
      <c r="AO7" s="41">
        <v>1</v>
      </c>
      <c r="AP7" s="41">
        <v>2</v>
      </c>
      <c r="AQ7" s="41">
        <v>3</v>
      </c>
      <c r="AR7" s="41">
        <v>2</v>
      </c>
      <c r="AS7" s="41">
        <v>1</v>
      </c>
      <c r="AT7" s="41">
        <v>1</v>
      </c>
      <c r="AU7" s="41">
        <v>1</v>
      </c>
      <c r="AV7" s="41">
        <v>1</v>
      </c>
      <c r="AW7" s="41">
        <v>1</v>
      </c>
      <c r="AX7" s="41">
        <v>2</v>
      </c>
      <c r="AY7" s="41">
        <v>1</v>
      </c>
      <c r="AZ7" s="41">
        <v>1</v>
      </c>
      <c r="BA7" s="59">
        <f>SUM(AO7:AZ7)/60*100</f>
        <v>28.333333333333332</v>
      </c>
    </row>
    <row r="8" spans="1:53" customFormat="1" x14ac:dyDescent="0.2">
      <c r="A8" s="89" t="s">
        <v>15</v>
      </c>
      <c r="B8" s="33">
        <v>3</v>
      </c>
      <c r="C8" s="20">
        <v>5</v>
      </c>
      <c r="D8" s="20">
        <v>3</v>
      </c>
      <c r="E8" s="20">
        <v>3</v>
      </c>
      <c r="F8" s="20">
        <v>3</v>
      </c>
      <c r="G8" s="20">
        <v>3</v>
      </c>
      <c r="H8" s="20">
        <v>3</v>
      </c>
      <c r="I8" s="20">
        <v>1</v>
      </c>
      <c r="J8" s="20">
        <v>1</v>
      </c>
      <c r="K8" s="20">
        <v>2</v>
      </c>
      <c r="L8" s="20">
        <v>4</v>
      </c>
      <c r="M8" s="20">
        <v>2</v>
      </c>
      <c r="N8" s="59">
        <f t="shared" si="0"/>
        <v>55.000000000000007</v>
      </c>
      <c r="O8" s="41">
        <v>2</v>
      </c>
      <c r="P8" s="41">
        <v>5</v>
      </c>
      <c r="Q8" s="41">
        <v>2</v>
      </c>
      <c r="R8" s="41">
        <v>2</v>
      </c>
      <c r="S8" s="41">
        <v>2</v>
      </c>
      <c r="T8" s="41">
        <v>2</v>
      </c>
      <c r="U8" s="41">
        <v>3</v>
      </c>
      <c r="V8" s="41">
        <v>1</v>
      </c>
      <c r="W8" s="41">
        <v>1</v>
      </c>
      <c r="X8" s="41">
        <v>4</v>
      </c>
      <c r="Y8" s="41">
        <v>4</v>
      </c>
      <c r="Z8" s="41">
        <v>4</v>
      </c>
      <c r="AA8" s="42">
        <f t="shared" si="2"/>
        <v>53.333333333333336</v>
      </c>
      <c r="AB8" s="63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66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6"/>
    </row>
    <row r="9" spans="1:53" customFormat="1" x14ac:dyDescent="0.2">
      <c r="A9" s="89" t="s">
        <v>16</v>
      </c>
      <c r="B9" s="33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59">
        <f t="shared" si="0"/>
        <v>20</v>
      </c>
      <c r="O9" s="41">
        <v>1</v>
      </c>
      <c r="P9" s="41">
        <v>1</v>
      </c>
      <c r="Q9" s="41">
        <v>1</v>
      </c>
      <c r="R9" s="41">
        <v>1</v>
      </c>
      <c r="S9" s="41">
        <v>1</v>
      </c>
      <c r="T9" s="41">
        <v>1</v>
      </c>
      <c r="U9" s="41">
        <v>1</v>
      </c>
      <c r="V9" s="41">
        <v>1</v>
      </c>
      <c r="W9" s="41">
        <v>1</v>
      </c>
      <c r="X9" s="41">
        <v>1</v>
      </c>
      <c r="Y9" s="41">
        <v>1</v>
      </c>
      <c r="Z9" s="41">
        <v>1</v>
      </c>
      <c r="AA9" s="42">
        <f t="shared" si="2"/>
        <v>20</v>
      </c>
      <c r="AB9" s="63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66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6"/>
    </row>
    <row r="10" spans="1:53" customFormat="1" x14ac:dyDescent="0.2">
      <c r="A10" s="89" t="s">
        <v>17</v>
      </c>
      <c r="B10" s="33">
        <v>2</v>
      </c>
      <c r="C10" s="20">
        <v>2</v>
      </c>
      <c r="D10" s="20">
        <v>1</v>
      </c>
      <c r="E10" s="20">
        <v>2</v>
      </c>
      <c r="F10" s="20">
        <v>1</v>
      </c>
      <c r="G10" s="20">
        <v>2</v>
      </c>
      <c r="H10" s="20">
        <v>2</v>
      </c>
      <c r="I10" s="20">
        <v>1</v>
      </c>
      <c r="J10" s="20">
        <v>1</v>
      </c>
      <c r="K10" s="20">
        <v>2</v>
      </c>
      <c r="L10" s="20">
        <v>2</v>
      </c>
      <c r="M10" s="20">
        <v>1</v>
      </c>
      <c r="N10" s="59">
        <f t="shared" si="0"/>
        <v>31.666666666666664</v>
      </c>
      <c r="O10" s="41">
        <v>1</v>
      </c>
      <c r="P10" s="41">
        <v>1</v>
      </c>
      <c r="Q10" s="41">
        <v>1</v>
      </c>
      <c r="R10" s="41">
        <v>1</v>
      </c>
      <c r="S10" s="41">
        <v>2</v>
      </c>
      <c r="T10" s="41">
        <v>1</v>
      </c>
      <c r="U10" s="41">
        <v>1</v>
      </c>
      <c r="V10" s="41">
        <v>1</v>
      </c>
      <c r="W10" s="41">
        <v>1</v>
      </c>
      <c r="X10" s="41">
        <v>1</v>
      </c>
      <c r="Y10" s="41">
        <v>2</v>
      </c>
      <c r="Z10" s="41">
        <v>1</v>
      </c>
      <c r="AA10" s="42">
        <f t="shared" si="2"/>
        <v>23.333333333333332</v>
      </c>
      <c r="AB10" s="63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66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6"/>
    </row>
    <row r="11" spans="1:53" customFormat="1" x14ac:dyDescent="0.2">
      <c r="A11" s="89" t="s">
        <v>18</v>
      </c>
      <c r="B11" s="33">
        <v>1</v>
      </c>
      <c r="C11" s="20">
        <v>2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59">
        <f t="shared" si="0"/>
        <v>21.666666666666668</v>
      </c>
      <c r="O11" s="41">
        <v>1</v>
      </c>
      <c r="P11" s="41">
        <v>1</v>
      </c>
      <c r="Q11" s="41">
        <v>1</v>
      </c>
      <c r="R11" s="41">
        <v>1</v>
      </c>
      <c r="S11" s="41">
        <v>1</v>
      </c>
      <c r="T11" s="41">
        <v>1</v>
      </c>
      <c r="U11" s="41">
        <v>1</v>
      </c>
      <c r="V11" s="41">
        <v>1</v>
      </c>
      <c r="W11" s="41">
        <v>1</v>
      </c>
      <c r="X11" s="41">
        <v>1</v>
      </c>
      <c r="Y11" s="41">
        <v>1</v>
      </c>
      <c r="Z11" s="41">
        <v>1</v>
      </c>
      <c r="AA11" s="42">
        <f t="shared" si="2"/>
        <v>20</v>
      </c>
      <c r="AB11" s="63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66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6"/>
    </row>
    <row r="12" spans="1:53" customFormat="1" x14ac:dyDescent="0.2">
      <c r="A12" s="89" t="s">
        <v>19</v>
      </c>
      <c r="B12" s="33">
        <v>3</v>
      </c>
      <c r="C12" s="20">
        <v>5</v>
      </c>
      <c r="D12" s="20">
        <v>2</v>
      </c>
      <c r="E12" s="20">
        <v>2</v>
      </c>
      <c r="F12" s="20">
        <v>3</v>
      </c>
      <c r="G12" s="20">
        <v>3</v>
      </c>
      <c r="H12" s="20">
        <v>4</v>
      </c>
      <c r="I12" s="20">
        <v>2</v>
      </c>
      <c r="J12" s="20">
        <v>1</v>
      </c>
      <c r="K12" s="20">
        <v>3</v>
      </c>
      <c r="L12" s="20">
        <v>2</v>
      </c>
      <c r="M12" s="20">
        <v>3</v>
      </c>
      <c r="N12" s="59">
        <f t="shared" si="0"/>
        <v>55.000000000000007</v>
      </c>
      <c r="O12" s="41">
        <v>2</v>
      </c>
      <c r="P12" s="41">
        <v>5</v>
      </c>
      <c r="Q12" s="41">
        <v>3</v>
      </c>
      <c r="R12" s="41">
        <v>3</v>
      </c>
      <c r="S12" s="41">
        <v>2</v>
      </c>
      <c r="T12" s="41">
        <v>4</v>
      </c>
      <c r="U12" s="41">
        <v>4</v>
      </c>
      <c r="V12" s="41">
        <v>2</v>
      </c>
      <c r="W12" s="41">
        <v>1</v>
      </c>
      <c r="X12" s="41">
        <v>3</v>
      </c>
      <c r="Y12" s="41">
        <v>2</v>
      </c>
      <c r="Z12" s="41">
        <v>2</v>
      </c>
      <c r="AA12" s="42">
        <f t="shared" si="2"/>
        <v>55.000000000000007</v>
      </c>
      <c r="AB12" s="65">
        <v>3</v>
      </c>
      <c r="AC12" s="41">
        <v>5</v>
      </c>
      <c r="AD12" s="41">
        <v>2</v>
      </c>
      <c r="AE12" s="41">
        <v>3</v>
      </c>
      <c r="AF12" s="41">
        <v>2</v>
      </c>
      <c r="AG12" s="41">
        <v>3</v>
      </c>
      <c r="AH12" s="41">
        <v>3</v>
      </c>
      <c r="AI12" s="41">
        <v>2</v>
      </c>
      <c r="AJ12" s="41">
        <v>1</v>
      </c>
      <c r="AK12" s="41">
        <v>3</v>
      </c>
      <c r="AL12" s="41">
        <v>3</v>
      </c>
      <c r="AM12" s="41">
        <v>2</v>
      </c>
      <c r="AN12" s="72">
        <f t="shared" si="1"/>
        <v>53.333333333333336</v>
      </c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6"/>
    </row>
    <row r="13" spans="1:53" customFormat="1" x14ac:dyDescent="0.2">
      <c r="A13" s="89" t="s">
        <v>20</v>
      </c>
      <c r="B13" s="33">
        <v>5</v>
      </c>
      <c r="C13" s="20">
        <v>5</v>
      </c>
      <c r="D13" s="20">
        <v>4</v>
      </c>
      <c r="E13" s="20">
        <v>4</v>
      </c>
      <c r="F13" s="20">
        <v>4</v>
      </c>
      <c r="G13" s="20">
        <v>5</v>
      </c>
      <c r="H13" s="20">
        <v>4</v>
      </c>
      <c r="I13" s="20">
        <v>5</v>
      </c>
      <c r="J13" s="20">
        <v>5</v>
      </c>
      <c r="K13" s="20">
        <v>5</v>
      </c>
      <c r="L13" s="20">
        <v>5</v>
      </c>
      <c r="M13" s="20">
        <v>5</v>
      </c>
      <c r="N13" s="59">
        <f t="shared" si="0"/>
        <v>93.333333333333329</v>
      </c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45"/>
      <c r="AB13" s="63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66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6"/>
    </row>
    <row r="14" spans="1:53" customFormat="1" x14ac:dyDescent="0.2">
      <c r="A14" s="89" t="s">
        <v>21</v>
      </c>
      <c r="B14" s="33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59">
        <f t="shared" si="0"/>
        <v>20</v>
      </c>
      <c r="O14" s="41">
        <v>1</v>
      </c>
      <c r="P14" s="41">
        <v>1</v>
      </c>
      <c r="Q14" s="41">
        <v>1</v>
      </c>
      <c r="R14" s="41">
        <v>1</v>
      </c>
      <c r="S14" s="41">
        <v>2</v>
      </c>
      <c r="T14" s="41">
        <v>1</v>
      </c>
      <c r="U14" s="41">
        <v>2</v>
      </c>
      <c r="V14" s="41">
        <v>1</v>
      </c>
      <c r="W14" s="41">
        <v>1</v>
      </c>
      <c r="X14" s="41">
        <v>1</v>
      </c>
      <c r="Y14" s="41">
        <v>2</v>
      </c>
      <c r="Z14" s="41">
        <v>3</v>
      </c>
      <c r="AA14" s="42">
        <f t="shared" si="2"/>
        <v>28.333333333333332</v>
      </c>
      <c r="AB14" s="65">
        <v>1</v>
      </c>
      <c r="AC14" s="41">
        <v>1</v>
      </c>
      <c r="AD14" s="41">
        <v>1</v>
      </c>
      <c r="AE14" s="41">
        <v>1</v>
      </c>
      <c r="AF14" s="41">
        <v>2</v>
      </c>
      <c r="AG14" s="41">
        <v>1</v>
      </c>
      <c r="AH14" s="41">
        <v>2</v>
      </c>
      <c r="AI14" s="41">
        <v>1</v>
      </c>
      <c r="AJ14" s="41">
        <v>1</v>
      </c>
      <c r="AK14" s="41">
        <v>1</v>
      </c>
      <c r="AL14" s="41">
        <v>3</v>
      </c>
      <c r="AM14" s="41">
        <v>3</v>
      </c>
      <c r="AN14" s="72">
        <f t="shared" si="1"/>
        <v>30</v>
      </c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6"/>
    </row>
    <row r="15" spans="1:53" customFormat="1" x14ac:dyDescent="0.2">
      <c r="A15" s="89" t="s">
        <v>22</v>
      </c>
      <c r="B15" s="33">
        <v>2</v>
      </c>
      <c r="C15" s="20">
        <v>5</v>
      </c>
      <c r="D15" s="20">
        <v>1</v>
      </c>
      <c r="E15" s="20">
        <v>1</v>
      </c>
      <c r="F15" s="20">
        <v>2</v>
      </c>
      <c r="G15" s="20">
        <v>1</v>
      </c>
      <c r="H15" s="20">
        <v>2</v>
      </c>
      <c r="I15" s="20">
        <v>1</v>
      </c>
      <c r="J15" s="20">
        <v>1</v>
      </c>
      <c r="K15" s="20">
        <v>2</v>
      </c>
      <c r="L15" s="20">
        <v>2</v>
      </c>
      <c r="M15" s="20">
        <v>2</v>
      </c>
      <c r="N15" s="59">
        <f t="shared" si="0"/>
        <v>36.666666666666664</v>
      </c>
      <c r="O15" s="41">
        <v>1</v>
      </c>
      <c r="P15" s="41">
        <v>2</v>
      </c>
      <c r="Q15" s="41">
        <v>1</v>
      </c>
      <c r="R15" s="41">
        <v>3</v>
      </c>
      <c r="S15" s="41">
        <v>3</v>
      </c>
      <c r="T15" s="41">
        <v>2</v>
      </c>
      <c r="U15" s="41">
        <v>3</v>
      </c>
      <c r="V15" s="41">
        <v>4</v>
      </c>
      <c r="W15" s="41">
        <v>1</v>
      </c>
      <c r="X15" s="41">
        <v>4</v>
      </c>
      <c r="Y15" s="41">
        <v>4</v>
      </c>
      <c r="Z15" s="41">
        <v>4</v>
      </c>
      <c r="AA15" s="42">
        <f t="shared" si="2"/>
        <v>53.333333333333336</v>
      </c>
      <c r="AB15" s="65">
        <v>2</v>
      </c>
      <c r="AC15" s="41">
        <v>4</v>
      </c>
      <c r="AD15" s="41">
        <v>1</v>
      </c>
      <c r="AE15" s="41">
        <v>1</v>
      </c>
      <c r="AF15" s="41">
        <v>1</v>
      </c>
      <c r="AG15" s="41">
        <v>1</v>
      </c>
      <c r="AH15" s="41">
        <v>2</v>
      </c>
      <c r="AI15" s="41">
        <v>1</v>
      </c>
      <c r="AJ15" s="41">
        <v>1</v>
      </c>
      <c r="AK15" s="41">
        <v>2</v>
      </c>
      <c r="AL15" s="41">
        <v>2</v>
      </c>
      <c r="AM15" s="41">
        <v>2</v>
      </c>
      <c r="AN15" s="72">
        <f t="shared" si="1"/>
        <v>33.333333333333329</v>
      </c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6"/>
    </row>
    <row r="16" spans="1:53" customFormat="1" x14ac:dyDescent="0.2">
      <c r="A16" s="89" t="s">
        <v>23</v>
      </c>
      <c r="B16" s="33">
        <v>2</v>
      </c>
      <c r="C16" s="20">
        <v>4</v>
      </c>
      <c r="D16" s="20">
        <v>3</v>
      </c>
      <c r="E16" s="20">
        <v>2</v>
      </c>
      <c r="F16" s="20">
        <v>2</v>
      </c>
      <c r="G16" s="20">
        <v>4</v>
      </c>
      <c r="H16" s="20">
        <v>2</v>
      </c>
      <c r="I16" s="20">
        <v>2</v>
      </c>
      <c r="J16" s="20">
        <v>2</v>
      </c>
      <c r="K16" s="20">
        <v>3</v>
      </c>
      <c r="L16" s="20">
        <v>2</v>
      </c>
      <c r="M16" s="20">
        <v>3</v>
      </c>
      <c r="N16" s="59">
        <f t="shared" si="0"/>
        <v>51.666666666666671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45"/>
      <c r="AB16" s="63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66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6"/>
    </row>
    <row r="17" spans="1:53" customFormat="1" x14ac:dyDescent="0.2">
      <c r="A17" s="89" t="s">
        <v>24</v>
      </c>
      <c r="B17" s="33">
        <v>1</v>
      </c>
      <c r="C17" s="20">
        <v>1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1</v>
      </c>
      <c r="J17" s="20">
        <v>1</v>
      </c>
      <c r="K17" s="20">
        <v>2</v>
      </c>
      <c r="L17" s="20">
        <v>1</v>
      </c>
      <c r="M17" s="20">
        <v>1</v>
      </c>
      <c r="N17" s="59">
        <f t="shared" si="0"/>
        <v>30</v>
      </c>
      <c r="O17" s="41">
        <v>2</v>
      </c>
      <c r="P17" s="41">
        <v>4</v>
      </c>
      <c r="Q17" s="41">
        <v>2</v>
      </c>
      <c r="R17" s="41">
        <v>3</v>
      </c>
      <c r="S17" s="41">
        <v>3</v>
      </c>
      <c r="T17" s="41">
        <v>2</v>
      </c>
      <c r="U17" s="41">
        <v>2</v>
      </c>
      <c r="V17" s="41">
        <v>1</v>
      </c>
      <c r="W17" s="41">
        <v>1</v>
      </c>
      <c r="X17" s="41">
        <v>1</v>
      </c>
      <c r="Y17" s="41">
        <v>2</v>
      </c>
      <c r="Z17" s="41">
        <v>2</v>
      </c>
      <c r="AA17" s="42">
        <f t="shared" si="2"/>
        <v>41.666666666666671</v>
      </c>
      <c r="AB17" s="65">
        <v>2</v>
      </c>
      <c r="AC17" s="41">
        <v>2</v>
      </c>
      <c r="AD17" s="41">
        <v>2</v>
      </c>
      <c r="AE17" s="41">
        <v>2</v>
      </c>
      <c r="AF17" s="41">
        <v>3</v>
      </c>
      <c r="AG17" s="41">
        <v>3</v>
      </c>
      <c r="AH17" s="41">
        <v>2</v>
      </c>
      <c r="AI17" s="41">
        <v>2</v>
      </c>
      <c r="AJ17" s="41">
        <v>3</v>
      </c>
      <c r="AK17" s="41">
        <v>2</v>
      </c>
      <c r="AL17" s="41">
        <v>2</v>
      </c>
      <c r="AM17" s="41">
        <v>2</v>
      </c>
      <c r="AN17" s="72">
        <f t="shared" si="1"/>
        <v>45</v>
      </c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6"/>
    </row>
    <row r="18" spans="1:53" customFormat="1" x14ac:dyDescent="0.2">
      <c r="A18" s="89" t="s">
        <v>25</v>
      </c>
      <c r="B18" s="33">
        <v>3</v>
      </c>
      <c r="C18" s="20">
        <v>5</v>
      </c>
      <c r="D18" s="20">
        <v>4</v>
      </c>
      <c r="E18" s="20">
        <v>3</v>
      </c>
      <c r="F18" s="20">
        <v>4</v>
      </c>
      <c r="G18" s="20">
        <v>4</v>
      </c>
      <c r="H18" s="20">
        <v>5</v>
      </c>
      <c r="I18" s="20">
        <v>4</v>
      </c>
      <c r="J18" s="20">
        <v>3</v>
      </c>
      <c r="K18" s="20">
        <v>4</v>
      </c>
      <c r="L18" s="20">
        <v>5</v>
      </c>
      <c r="M18" s="20">
        <v>5</v>
      </c>
      <c r="N18" s="59">
        <f t="shared" si="0"/>
        <v>81.666666666666671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45"/>
      <c r="AB18" s="63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66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6"/>
    </row>
    <row r="19" spans="1:53" customFormat="1" x14ac:dyDescent="0.2">
      <c r="A19" s="89" t="s">
        <v>26</v>
      </c>
      <c r="B19" s="33">
        <v>4</v>
      </c>
      <c r="C19" s="20">
        <v>5</v>
      </c>
      <c r="D19" s="20">
        <v>4</v>
      </c>
      <c r="E19" s="20">
        <v>5</v>
      </c>
      <c r="F19" s="20">
        <v>5</v>
      </c>
      <c r="G19" s="20">
        <v>5</v>
      </c>
      <c r="H19" s="20">
        <v>5</v>
      </c>
      <c r="I19" s="20">
        <v>5</v>
      </c>
      <c r="J19" s="20">
        <v>5</v>
      </c>
      <c r="K19" s="20">
        <v>5</v>
      </c>
      <c r="L19" s="20">
        <v>5</v>
      </c>
      <c r="M19" s="20">
        <v>5</v>
      </c>
      <c r="N19" s="59">
        <f t="shared" si="0"/>
        <v>96.666666666666671</v>
      </c>
      <c r="O19" s="41">
        <v>3</v>
      </c>
      <c r="P19" s="41">
        <v>5</v>
      </c>
      <c r="Q19" s="41">
        <v>4</v>
      </c>
      <c r="R19" s="41">
        <v>3</v>
      </c>
      <c r="S19" s="41">
        <v>4</v>
      </c>
      <c r="T19" s="41">
        <v>4</v>
      </c>
      <c r="U19" s="41">
        <v>4</v>
      </c>
      <c r="V19" s="41">
        <v>4</v>
      </c>
      <c r="W19" s="41">
        <v>5</v>
      </c>
      <c r="X19" s="41">
        <v>5</v>
      </c>
      <c r="Y19" s="41">
        <v>5</v>
      </c>
      <c r="Z19" s="41">
        <v>5</v>
      </c>
      <c r="AA19" s="42">
        <f t="shared" si="2"/>
        <v>85</v>
      </c>
      <c r="AB19" s="65">
        <v>5</v>
      </c>
      <c r="AC19" s="41">
        <v>5</v>
      </c>
      <c r="AD19" s="41">
        <v>4</v>
      </c>
      <c r="AE19" s="41">
        <v>4</v>
      </c>
      <c r="AF19" s="41">
        <v>5</v>
      </c>
      <c r="AG19" s="41">
        <v>5</v>
      </c>
      <c r="AH19" s="41">
        <v>5</v>
      </c>
      <c r="AI19" s="41">
        <v>4</v>
      </c>
      <c r="AJ19" s="41">
        <v>4</v>
      </c>
      <c r="AK19" s="41">
        <v>4</v>
      </c>
      <c r="AL19" s="41">
        <v>5</v>
      </c>
      <c r="AM19" s="41">
        <v>5</v>
      </c>
      <c r="AN19" s="72">
        <f t="shared" si="1"/>
        <v>91.666666666666657</v>
      </c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6"/>
    </row>
    <row r="20" spans="1:53" customFormat="1" x14ac:dyDescent="0.2">
      <c r="A20" s="89" t="s">
        <v>27</v>
      </c>
      <c r="B20" s="33">
        <v>2</v>
      </c>
      <c r="C20" s="20">
        <v>3</v>
      </c>
      <c r="D20" s="20">
        <v>2</v>
      </c>
      <c r="E20" s="20">
        <v>2</v>
      </c>
      <c r="F20" s="20">
        <v>2</v>
      </c>
      <c r="G20" s="20">
        <v>3</v>
      </c>
      <c r="H20" s="20">
        <v>2</v>
      </c>
      <c r="I20" s="20">
        <v>1</v>
      </c>
      <c r="J20" s="20">
        <v>1</v>
      </c>
      <c r="K20" s="20">
        <v>2</v>
      </c>
      <c r="L20" s="20">
        <v>3</v>
      </c>
      <c r="M20" s="20">
        <v>2</v>
      </c>
      <c r="N20" s="59">
        <f t="shared" si="0"/>
        <v>41.666666666666671</v>
      </c>
      <c r="O20" s="20">
        <v>2</v>
      </c>
      <c r="P20" s="20">
        <v>3</v>
      </c>
      <c r="Q20" s="20">
        <v>3</v>
      </c>
      <c r="R20" s="20">
        <v>2</v>
      </c>
      <c r="S20" s="20">
        <v>2</v>
      </c>
      <c r="T20" s="20">
        <v>3</v>
      </c>
      <c r="U20" s="20">
        <v>4</v>
      </c>
      <c r="V20" s="20">
        <v>1</v>
      </c>
      <c r="W20" s="20">
        <v>1</v>
      </c>
      <c r="X20" s="20">
        <v>3</v>
      </c>
      <c r="Y20" s="20">
        <v>4</v>
      </c>
      <c r="Z20" s="20">
        <v>3</v>
      </c>
      <c r="AA20" s="42">
        <f t="shared" si="2"/>
        <v>51.666666666666671</v>
      </c>
      <c r="AB20" s="65">
        <v>2</v>
      </c>
      <c r="AC20" s="41">
        <v>4</v>
      </c>
      <c r="AD20" s="41">
        <v>3</v>
      </c>
      <c r="AE20" s="41">
        <v>2</v>
      </c>
      <c r="AF20" s="41">
        <v>3</v>
      </c>
      <c r="AG20" s="41">
        <v>4</v>
      </c>
      <c r="AH20" s="41">
        <v>4</v>
      </c>
      <c r="AI20" s="41">
        <v>2</v>
      </c>
      <c r="AJ20" s="41">
        <v>2</v>
      </c>
      <c r="AK20" s="41">
        <v>3</v>
      </c>
      <c r="AL20" s="41">
        <v>4</v>
      </c>
      <c r="AM20" s="41">
        <v>3</v>
      </c>
      <c r="AN20" s="72">
        <f t="shared" si="1"/>
        <v>60</v>
      </c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6"/>
    </row>
    <row r="21" spans="1:53" customFormat="1" x14ac:dyDescent="0.2">
      <c r="A21" s="89" t="s">
        <v>28</v>
      </c>
      <c r="B21" s="33">
        <v>2</v>
      </c>
      <c r="C21" s="20">
        <v>2</v>
      </c>
      <c r="D21" s="20">
        <v>3</v>
      </c>
      <c r="E21" s="20">
        <v>2</v>
      </c>
      <c r="F21" s="20">
        <v>4</v>
      </c>
      <c r="G21" s="20">
        <v>2</v>
      </c>
      <c r="H21" s="20">
        <v>2</v>
      </c>
      <c r="I21" s="20">
        <v>1</v>
      </c>
      <c r="J21" s="20">
        <v>1</v>
      </c>
      <c r="K21" s="20">
        <v>2</v>
      </c>
      <c r="L21" s="20">
        <v>4</v>
      </c>
      <c r="M21" s="20">
        <v>4</v>
      </c>
      <c r="N21" s="59">
        <f t="shared" si="0"/>
        <v>48.333333333333336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45"/>
      <c r="AB21" s="63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6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6"/>
    </row>
    <row r="22" spans="1:53" customFormat="1" x14ac:dyDescent="0.2">
      <c r="A22" s="89" t="s">
        <v>29</v>
      </c>
      <c r="B22" s="33">
        <v>1</v>
      </c>
      <c r="C22" s="20">
        <v>1</v>
      </c>
      <c r="D22" s="20">
        <v>1</v>
      </c>
      <c r="E22" s="20">
        <v>1</v>
      </c>
      <c r="F22" s="20">
        <v>1</v>
      </c>
      <c r="G22" s="20">
        <v>2</v>
      </c>
      <c r="H22" s="20">
        <v>3</v>
      </c>
      <c r="I22" s="20">
        <v>1</v>
      </c>
      <c r="J22" s="20">
        <v>1</v>
      </c>
      <c r="K22" s="20">
        <v>1</v>
      </c>
      <c r="L22" s="20">
        <v>2</v>
      </c>
      <c r="M22" s="20">
        <v>2</v>
      </c>
      <c r="N22" s="59">
        <f t="shared" si="0"/>
        <v>28.333333333333332</v>
      </c>
      <c r="O22" s="41">
        <v>1</v>
      </c>
      <c r="P22" s="41">
        <v>1</v>
      </c>
      <c r="Q22" s="41">
        <v>1</v>
      </c>
      <c r="R22" s="41">
        <v>1</v>
      </c>
      <c r="S22" s="41">
        <v>1</v>
      </c>
      <c r="T22" s="41">
        <v>1</v>
      </c>
      <c r="U22" s="41">
        <v>1</v>
      </c>
      <c r="V22" s="41">
        <v>1</v>
      </c>
      <c r="W22" s="41">
        <v>1</v>
      </c>
      <c r="X22" s="41">
        <v>1</v>
      </c>
      <c r="Y22" s="41">
        <v>1</v>
      </c>
      <c r="Z22" s="41">
        <v>1</v>
      </c>
      <c r="AA22" s="42">
        <f t="shared" si="2"/>
        <v>20</v>
      </c>
      <c r="AB22" s="65">
        <v>1</v>
      </c>
      <c r="AC22" s="41">
        <v>1</v>
      </c>
      <c r="AD22" s="41">
        <v>2</v>
      </c>
      <c r="AE22" s="41">
        <v>2</v>
      </c>
      <c r="AF22" s="41">
        <v>1</v>
      </c>
      <c r="AG22" s="41">
        <v>1</v>
      </c>
      <c r="AH22" s="41">
        <v>1</v>
      </c>
      <c r="AI22" s="41">
        <v>1</v>
      </c>
      <c r="AJ22" s="41">
        <v>1</v>
      </c>
      <c r="AK22" s="41">
        <v>1</v>
      </c>
      <c r="AL22" s="41">
        <v>1</v>
      </c>
      <c r="AM22" s="41">
        <v>1</v>
      </c>
      <c r="AN22" s="72">
        <f t="shared" si="1"/>
        <v>23.333333333333332</v>
      </c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6"/>
    </row>
    <row r="23" spans="1:53" customFormat="1" x14ac:dyDescent="0.2">
      <c r="A23" s="89" t="s">
        <v>30</v>
      </c>
      <c r="B23" s="33">
        <v>1</v>
      </c>
      <c r="C23" s="20">
        <v>4</v>
      </c>
      <c r="D23" s="20">
        <v>2</v>
      </c>
      <c r="E23" s="20">
        <v>2</v>
      </c>
      <c r="F23" s="20">
        <v>3</v>
      </c>
      <c r="G23" s="20">
        <v>4</v>
      </c>
      <c r="H23" s="20">
        <v>4</v>
      </c>
      <c r="I23" s="20">
        <v>2</v>
      </c>
      <c r="J23" s="20">
        <v>2</v>
      </c>
      <c r="K23" s="20">
        <v>3</v>
      </c>
      <c r="L23" s="20">
        <v>4</v>
      </c>
      <c r="M23" s="20">
        <v>4</v>
      </c>
      <c r="N23" s="59">
        <f t="shared" si="0"/>
        <v>58.333333333333336</v>
      </c>
      <c r="O23" s="41">
        <v>1</v>
      </c>
      <c r="P23" s="41">
        <v>4</v>
      </c>
      <c r="Q23" s="41">
        <v>3</v>
      </c>
      <c r="R23" s="41">
        <v>2</v>
      </c>
      <c r="S23" s="41">
        <v>3</v>
      </c>
      <c r="T23" s="41">
        <v>3</v>
      </c>
      <c r="U23" s="41">
        <v>4</v>
      </c>
      <c r="V23" s="41">
        <v>1</v>
      </c>
      <c r="W23" s="41">
        <v>1</v>
      </c>
      <c r="X23" s="41">
        <v>4</v>
      </c>
      <c r="Y23" s="41">
        <v>4</v>
      </c>
      <c r="Z23" s="41">
        <v>4</v>
      </c>
      <c r="AA23" s="42">
        <f t="shared" si="2"/>
        <v>56.666666666666664</v>
      </c>
      <c r="AB23" s="65">
        <v>3</v>
      </c>
      <c r="AC23" s="41">
        <v>5</v>
      </c>
      <c r="AD23" s="41">
        <v>2</v>
      </c>
      <c r="AE23" s="41">
        <v>2</v>
      </c>
      <c r="AF23" s="41">
        <v>3</v>
      </c>
      <c r="AG23" s="41">
        <v>5</v>
      </c>
      <c r="AH23" s="41">
        <v>3</v>
      </c>
      <c r="AI23" s="41">
        <v>2</v>
      </c>
      <c r="AJ23" s="41">
        <v>2</v>
      </c>
      <c r="AK23" s="41">
        <v>3</v>
      </c>
      <c r="AL23" s="41">
        <v>4</v>
      </c>
      <c r="AM23" s="41">
        <v>4</v>
      </c>
      <c r="AN23" s="72">
        <f t="shared" si="1"/>
        <v>63.333333333333329</v>
      </c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6"/>
    </row>
    <row r="24" spans="1:53" customFormat="1" x14ac:dyDescent="0.2">
      <c r="A24" s="89" t="s">
        <v>31</v>
      </c>
      <c r="B24" s="33">
        <v>2</v>
      </c>
      <c r="C24" s="20">
        <v>3</v>
      </c>
      <c r="D24" s="20">
        <v>2</v>
      </c>
      <c r="E24" s="20">
        <v>3</v>
      </c>
      <c r="F24" s="20">
        <v>3</v>
      </c>
      <c r="G24" s="20">
        <v>2</v>
      </c>
      <c r="H24" s="20">
        <v>2</v>
      </c>
      <c r="I24" s="20">
        <v>2</v>
      </c>
      <c r="J24" s="20">
        <v>2</v>
      </c>
      <c r="K24" s="20">
        <v>1</v>
      </c>
      <c r="L24" s="20">
        <v>2</v>
      </c>
      <c r="M24" s="20">
        <v>2</v>
      </c>
      <c r="N24" s="59">
        <f t="shared" si="0"/>
        <v>43.333333333333336</v>
      </c>
      <c r="O24" s="41">
        <v>3</v>
      </c>
      <c r="P24" s="41">
        <v>3</v>
      </c>
      <c r="Q24" s="41">
        <v>2</v>
      </c>
      <c r="R24" s="41">
        <v>2</v>
      </c>
      <c r="S24" s="41">
        <v>2</v>
      </c>
      <c r="T24" s="41">
        <v>2</v>
      </c>
      <c r="U24" s="41">
        <v>2</v>
      </c>
      <c r="V24" s="41">
        <v>3</v>
      </c>
      <c r="W24" s="41">
        <v>3</v>
      </c>
      <c r="X24" s="41">
        <v>2</v>
      </c>
      <c r="Y24" s="41">
        <v>2</v>
      </c>
      <c r="Z24" s="41">
        <v>2</v>
      </c>
      <c r="AA24" s="42">
        <f t="shared" si="2"/>
        <v>46.666666666666664</v>
      </c>
      <c r="AB24" s="65">
        <v>2</v>
      </c>
      <c r="AC24" s="41">
        <v>2</v>
      </c>
      <c r="AD24" s="41">
        <v>2</v>
      </c>
      <c r="AE24" s="41">
        <v>2</v>
      </c>
      <c r="AF24" s="41">
        <v>2</v>
      </c>
      <c r="AG24" s="41">
        <v>3</v>
      </c>
      <c r="AH24" s="41">
        <v>2</v>
      </c>
      <c r="AI24" s="41">
        <v>2</v>
      </c>
      <c r="AJ24" s="41">
        <v>2</v>
      </c>
      <c r="AK24" s="41">
        <v>2</v>
      </c>
      <c r="AL24" s="41">
        <v>3</v>
      </c>
      <c r="AM24" s="41">
        <v>3</v>
      </c>
      <c r="AN24" s="72">
        <f t="shared" si="1"/>
        <v>45</v>
      </c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6"/>
    </row>
    <row r="25" spans="1:53" customFormat="1" x14ac:dyDescent="0.2">
      <c r="A25" s="89" t="s">
        <v>32</v>
      </c>
      <c r="B25" s="33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2</v>
      </c>
      <c r="N25" s="59">
        <f t="shared" si="0"/>
        <v>21.666666666666668</v>
      </c>
      <c r="O25" s="41">
        <v>1</v>
      </c>
      <c r="P25" s="41">
        <v>1</v>
      </c>
      <c r="Q25" s="41">
        <v>1</v>
      </c>
      <c r="R25" s="41">
        <v>1</v>
      </c>
      <c r="S25" s="41">
        <v>1</v>
      </c>
      <c r="T25" s="41">
        <v>1</v>
      </c>
      <c r="U25" s="41">
        <v>1</v>
      </c>
      <c r="V25" s="41">
        <v>1</v>
      </c>
      <c r="W25" s="41">
        <v>1</v>
      </c>
      <c r="X25" s="41">
        <v>1</v>
      </c>
      <c r="Y25" s="41">
        <v>1</v>
      </c>
      <c r="Z25" s="41">
        <v>1</v>
      </c>
      <c r="AA25" s="42">
        <f t="shared" si="2"/>
        <v>20</v>
      </c>
      <c r="AB25" s="65">
        <v>1</v>
      </c>
      <c r="AC25" s="41">
        <v>1</v>
      </c>
      <c r="AD25" s="41">
        <v>1</v>
      </c>
      <c r="AE25" s="41">
        <v>1</v>
      </c>
      <c r="AF25" s="41">
        <v>1</v>
      </c>
      <c r="AG25" s="41">
        <v>1</v>
      </c>
      <c r="AH25" s="41">
        <v>1</v>
      </c>
      <c r="AI25" s="41">
        <v>1</v>
      </c>
      <c r="AJ25" s="41">
        <v>1</v>
      </c>
      <c r="AK25" s="41">
        <v>1</v>
      </c>
      <c r="AL25" s="41">
        <v>1</v>
      </c>
      <c r="AM25" s="41">
        <v>1</v>
      </c>
      <c r="AN25" s="72">
        <f t="shared" si="1"/>
        <v>20</v>
      </c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6"/>
    </row>
    <row r="26" spans="1:53" customFormat="1" x14ac:dyDescent="0.2">
      <c r="A26" s="89" t="s">
        <v>33</v>
      </c>
      <c r="B26" s="33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59">
        <f t="shared" si="0"/>
        <v>20</v>
      </c>
      <c r="O26" s="41">
        <v>1</v>
      </c>
      <c r="P26" s="41">
        <v>1</v>
      </c>
      <c r="Q26" s="41">
        <v>1</v>
      </c>
      <c r="R26" s="41">
        <v>1</v>
      </c>
      <c r="S26" s="41">
        <v>1</v>
      </c>
      <c r="T26" s="41">
        <v>1</v>
      </c>
      <c r="U26" s="41">
        <v>1</v>
      </c>
      <c r="V26" s="41">
        <v>1</v>
      </c>
      <c r="W26" s="41">
        <v>1</v>
      </c>
      <c r="X26" s="41">
        <v>1</v>
      </c>
      <c r="Y26" s="41">
        <v>1</v>
      </c>
      <c r="Z26" s="41">
        <v>1</v>
      </c>
      <c r="AA26" s="42">
        <f t="shared" si="2"/>
        <v>20</v>
      </c>
      <c r="AB26" s="63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6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6"/>
    </row>
    <row r="27" spans="1:53" customFormat="1" x14ac:dyDescent="0.2">
      <c r="A27" s="89" t="s">
        <v>34</v>
      </c>
      <c r="B27" s="33">
        <v>3</v>
      </c>
      <c r="C27" s="20">
        <v>5</v>
      </c>
      <c r="D27" s="20">
        <v>2</v>
      </c>
      <c r="E27" s="20">
        <v>2</v>
      </c>
      <c r="F27" s="20">
        <v>2</v>
      </c>
      <c r="G27" s="20">
        <v>2</v>
      </c>
      <c r="H27" s="20">
        <v>3</v>
      </c>
      <c r="I27" s="20">
        <v>2</v>
      </c>
      <c r="J27" s="20">
        <v>2</v>
      </c>
      <c r="K27" s="20">
        <v>4</v>
      </c>
      <c r="L27" s="20">
        <v>4</v>
      </c>
      <c r="M27" s="20">
        <v>4</v>
      </c>
      <c r="N27" s="59">
        <f t="shared" si="0"/>
        <v>58.333333333333336</v>
      </c>
      <c r="O27" s="41">
        <v>3</v>
      </c>
      <c r="P27" s="41">
        <v>5</v>
      </c>
      <c r="Q27" s="41">
        <v>3</v>
      </c>
      <c r="R27" s="41">
        <v>2</v>
      </c>
      <c r="S27" s="41">
        <v>2</v>
      </c>
      <c r="T27" s="41">
        <v>3</v>
      </c>
      <c r="U27" s="41">
        <v>3</v>
      </c>
      <c r="V27" s="41">
        <v>1</v>
      </c>
      <c r="W27" s="41">
        <v>1</v>
      </c>
      <c r="X27" s="41">
        <v>3</v>
      </c>
      <c r="Y27" s="41">
        <v>4</v>
      </c>
      <c r="Z27" s="41">
        <v>3</v>
      </c>
      <c r="AA27" s="42">
        <f t="shared" si="2"/>
        <v>55.000000000000007</v>
      </c>
      <c r="AB27" s="65">
        <v>2</v>
      </c>
      <c r="AC27" s="41">
        <v>5</v>
      </c>
      <c r="AD27" s="41">
        <v>2</v>
      </c>
      <c r="AE27" s="41">
        <v>2</v>
      </c>
      <c r="AF27" s="41">
        <v>2</v>
      </c>
      <c r="AG27" s="41">
        <v>2</v>
      </c>
      <c r="AH27" s="41">
        <v>3</v>
      </c>
      <c r="AI27" s="41">
        <v>1</v>
      </c>
      <c r="AJ27" s="41">
        <v>1</v>
      </c>
      <c r="AK27" s="41">
        <v>2</v>
      </c>
      <c r="AL27" s="41">
        <v>3</v>
      </c>
      <c r="AM27" s="41">
        <v>2</v>
      </c>
      <c r="AN27" s="72">
        <f t="shared" si="1"/>
        <v>45</v>
      </c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6"/>
    </row>
    <row r="28" spans="1:53" customFormat="1" x14ac:dyDescent="0.2">
      <c r="A28" s="89" t="s">
        <v>35</v>
      </c>
      <c r="B28" s="33">
        <v>3</v>
      </c>
      <c r="C28" s="20">
        <v>5</v>
      </c>
      <c r="D28" s="20">
        <v>2</v>
      </c>
      <c r="E28" s="20">
        <v>2</v>
      </c>
      <c r="F28" s="20">
        <v>2</v>
      </c>
      <c r="G28" s="20">
        <v>4</v>
      </c>
      <c r="H28" s="20">
        <v>3</v>
      </c>
      <c r="I28" s="20">
        <v>2</v>
      </c>
      <c r="J28" s="20">
        <v>1</v>
      </c>
      <c r="K28" s="20">
        <v>2</v>
      </c>
      <c r="L28" s="20">
        <v>3</v>
      </c>
      <c r="M28" s="20">
        <v>2</v>
      </c>
      <c r="N28" s="59">
        <f t="shared" si="0"/>
        <v>51.666666666666671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40"/>
      <c r="AB28" s="63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6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6"/>
    </row>
    <row r="29" spans="1:53" customFormat="1" x14ac:dyDescent="0.2">
      <c r="A29" s="89" t="s">
        <v>36</v>
      </c>
      <c r="B29" s="33">
        <v>1</v>
      </c>
      <c r="C29" s="20">
        <v>1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0">
        <v>1</v>
      </c>
      <c r="M29" s="20">
        <v>1</v>
      </c>
      <c r="N29" s="59">
        <f t="shared" si="0"/>
        <v>20</v>
      </c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40"/>
      <c r="AB29" s="63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6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6"/>
    </row>
    <row r="30" spans="1:53" customFormat="1" x14ac:dyDescent="0.2">
      <c r="A30" s="89" t="s">
        <v>37</v>
      </c>
      <c r="B30" s="33">
        <v>1</v>
      </c>
      <c r="C30" s="20">
        <v>4</v>
      </c>
      <c r="D30" s="20">
        <v>1</v>
      </c>
      <c r="E30" s="20">
        <v>3</v>
      </c>
      <c r="F30" s="20">
        <v>3</v>
      </c>
      <c r="G30" s="20">
        <v>3</v>
      </c>
      <c r="H30" s="20">
        <v>2</v>
      </c>
      <c r="I30" s="20">
        <v>1</v>
      </c>
      <c r="J30" s="20">
        <v>4</v>
      </c>
      <c r="K30" s="20">
        <v>3</v>
      </c>
      <c r="L30" s="20">
        <v>3</v>
      </c>
      <c r="M30" s="20">
        <v>4</v>
      </c>
      <c r="N30" s="59">
        <f t="shared" si="0"/>
        <v>53.333333333333336</v>
      </c>
      <c r="O30" s="41">
        <v>2</v>
      </c>
      <c r="P30" s="41">
        <v>5</v>
      </c>
      <c r="Q30" s="41">
        <v>1</v>
      </c>
      <c r="R30" s="41">
        <v>3</v>
      </c>
      <c r="S30" s="41">
        <v>2</v>
      </c>
      <c r="T30" s="41">
        <v>2</v>
      </c>
      <c r="U30" s="41">
        <v>2</v>
      </c>
      <c r="V30" s="41">
        <v>1</v>
      </c>
      <c r="W30" s="41">
        <v>4</v>
      </c>
      <c r="X30" s="41">
        <v>3</v>
      </c>
      <c r="Y30" s="41">
        <v>3</v>
      </c>
      <c r="Z30" s="41">
        <v>4</v>
      </c>
      <c r="AA30" s="42">
        <f t="shared" ref="AA30:AA38" si="3">SUM(O30:Z30)/60*100</f>
        <v>53.333333333333336</v>
      </c>
      <c r="AB30" s="63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6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6"/>
    </row>
    <row r="31" spans="1:53" customFormat="1" x14ac:dyDescent="0.2">
      <c r="A31" s="89" t="s">
        <v>38</v>
      </c>
      <c r="B31" s="33">
        <v>2</v>
      </c>
      <c r="C31" s="20">
        <v>5</v>
      </c>
      <c r="D31" s="20">
        <v>3</v>
      </c>
      <c r="E31" s="20">
        <v>5</v>
      </c>
      <c r="F31" s="20">
        <v>2</v>
      </c>
      <c r="G31" s="20">
        <v>5</v>
      </c>
      <c r="H31" s="20">
        <v>3</v>
      </c>
      <c r="I31" s="20">
        <v>2</v>
      </c>
      <c r="J31" s="20">
        <v>2</v>
      </c>
      <c r="K31" s="20">
        <v>5</v>
      </c>
      <c r="L31" s="20">
        <v>5</v>
      </c>
      <c r="M31" s="20">
        <v>5</v>
      </c>
      <c r="N31" s="59">
        <f t="shared" si="0"/>
        <v>73.333333333333329</v>
      </c>
      <c r="O31" s="41">
        <v>2</v>
      </c>
      <c r="P31" s="41">
        <v>5</v>
      </c>
      <c r="Q31" s="41">
        <v>3</v>
      </c>
      <c r="R31" s="41">
        <v>1</v>
      </c>
      <c r="S31" s="41">
        <v>2</v>
      </c>
      <c r="T31" s="41">
        <v>5</v>
      </c>
      <c r="U31" s="41">
        <v>2</v>
      </c>
      <c r="V31" s="41">
        <v>2</v>
      </c>
      <c r="W31" s="41">
        <v>2</v>
      </c>
      <c r="X31" s="41">
        <v>5</v>
      </c>
      <c r="Y31" s="41">
        <v>3</v>
      </c>
      <c r="Z31" s="41">
        <v>5</v>
      </c>
      <c r="AA31" s="42">
        <f t="shared" si="3"/>
        <v>61.666666666666671</v>
      </c>
      <c r="AB31" s="63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6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6"/>
    </row>
    <row r="32" spans="1:53" customFormat="1" x14ac:dyDescent="0.2">
      <c r="A32" s="89" t="s">
        <v>39</v>
      </c>
      <c r="B32" s="33">
        <v>2</v>
      </c>
      <c r="C32" s="20">
        <v>4</v>
      </c>
      <c r="D32" s="20">
        <v>2</v>
      </c>
      <c r="E32" s="20">
        <v>2</v>
      </c>
      <c r="F32" s="20">
        <v>2</v>
      </c>
      <c r="G32" s="20">
        <v>3</v>
      </c>
      <c r="H32" s="20">
        <v>2</v>
      </c>
      <c r="I32" s="20">
        <v>1</v>
      </c>
      <c r="J32" s="20">
        <v>1</v>
      </c>
      <c r="K32" s="20">
        <v>2</v>
      </c>
      <c r="L32" s="20">
        <v>2</v>
      </c>
      <c r="M32" s="20">
        <v>2</v>
      </c>
      <c r="N32" s="59">
        <f t="shared" si="0"/>
        <v>41.666666666666671</v>
      </c>
      <c r="O32" s="41">
        <v>2</v>
      </c>
      <c r="P32" s="41">
        <v>5</v>
      </c>
      <c r="Q32" s="41">
        <v>2</v>
      </c>
      <c r="R32" s="41">
        <v>3</v>
      </c>
      <c r="S32" s="41">
        <v>2</v>
      </c>
      <c r="T32" s="41">
        <v>2</v>
      </c>
      <c r="U32" s="41">
        <v>2</v>
      </c>
      <c r="V32" s="41">
        <v>1</v>
      </c>
      <c r="W32" s="41">
        <v>1</v>
      </c>
      <c r="X32" s="41">
        <v>2</v>
      </c>
      <c r="Y32" s="41">
        <v>2</v>
      </c>
      <c r="Z32" s="41">
        <v>2</v>
      </c>
      <c r="AA32" s="42">
        <f t="shared" si="3"/>
        <v>43.333333333333336</v>
      </c>
      <c r="AB32" s="63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6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6"/>
    </row>
    <row r="33" spans="1:53" customFormat="1" x14ac:dyDescent="0.2">
      <c r="A33" s="89" t="s">
        <v>40</v>
      </c>
      <c r="B33" s="33">
        <v>1</v>
      </c>
      <c r="C33" s="20">
        <v>4</v>
      </c>
      <c r="D33" s="20">
        <v>3</v>
      </c>
      <c r="E33" s="20">
        <v>2</v>
      </c>
      <c r="F33" s="20">
        <v>3</v>
      </c>
      <c r="G33" s="20">
        <v>4</v>
      </c>
      <c r="H33" s="20">
        <v>4</v>
      </c>
      <c r="I33" s="20">
        <v>1</v>
      </c>
      <c r="J33" s="20">
        <v>1</v>
      </c>
      <c r="K33" s="20">
        <v>4</v>
      </c>
      <c r="L33" s="20">
        <v>4</v>
      </c>
      <c r="M33" s="20">
        <v>3</v>
      </c>
      <c r="N33" s="59">
        <f t="shared" si="0"/>
        <v>56.666666666666664</v>
      </c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40"/>
      <c r="AB33" s="63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6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6"/>
    </row>
    <row r="34" spans="1:53" customFormat="1" x14ac:dyDescent="0.2">
      <c r="A34" s="89" t="s">
        <v>41</v>
      </c>
      <c r="B34" s="33">
        <v>1</v>
      </c>
      <c r="C34" s="20">
        <v>1</v>
      </c>
      <c r="D34" s="20">
        <v>1</v>
      </c>
      <c r="E34" s="20">
        <v>1</v>
      </c>
      <c r="F34" s="20">
        <v>2</v>
      </c>
      <c r="G34" s="20">
        <v>1</v>
      </c>
      <c r="H34" s="20">
        <v>1</v>
      </c>
      <c r="I34" s="20">
        <v>1</v>
      </c>
      <c r="J34" s="20">
        <v>1</v>
      </c>
      <c r="K34" s="20">
        <v>1</v>
      </c>
      <c r="L34" s="20">
        <v>1</v>
      </c>
      <c r="M34" s="20">
        <v>1</v>
      </c>
      <c r="N34" s="59">
        <f t="shared" si="0"/>
        <v>21.666666666666668</v>
      </c>
      <c r="O34" s="41">
        <v>2</v>
      </c>
      <c r="P34" s="41">
        <v>5</v>
      </c>
      <c r="Q34" s="41">
        <v>2</v>
      </c>
      <c r="R34" s="41">
        <v>3</v>
      </c>
      <c r="S34" s="41">
        <v>4</v>
      </c>
      <c r="T34" s="41">
        <v>2</v>
      </c>
      <c r="U34" s="41">
        <v>3</v>
      </c>
      <c r="V34" s="41">
        <v>2</v>
      </c>
      <c r="W34" s="41">
        <v>2</v>
      </c>
      <c r="X34" s="41">
        <v>2</v>
      </c>
      <c r="Y34" s="41">
        <v>3</v>
      </c>
      <c r="Z34" s="41">
        <v>3</v>
      </c>
      <c r="AA34" s="42">
        <f t="shared" si="3"/>
        <v>55.000000000000007</v>
      </c>
      <c r="AB34" s="63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6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6"/>
    </row>
    <row r="35" spans="1:53" customFormat="1" x14ac:dyDescent="0.2">
      <c r="A35" s="89" t="s">
        <v>42</v>
      </c>
      <c r="B35" s="33">
        <v>1</v>
      </c>
      <c r="C35" s="20">
        <v>1</v>
      </c>
      <c r="D35" s="20">
        <v>1</v>
      </c>
      <c r="E35" s="20">
        <v>1</v>
      </c>
      <c r="F35" s="20">
        <v>2</v>
      </c>
      <c r="G35" s="20">
        <v>1</v>
      </c>
      <c r="H35" s="20">
        <v>1</v>
      </c>
      <c r="I35" s="20">
        <v>1</v>
      </c>
      <c r="J35" s="20">
        <v>1</v>
      </c>
      <c r="K35" s="20">
        <v>1</v>
      </c>
      <c r="L35" s="20">
        <v>2</v>
      </c>
      <c r="M35" s="20">
        <v>1</v>
      </c>
      <c r="N35" s="59">
        <f t="shared" si="0"/>
        <v>23.333333333333332</v>
      </c>
      <c r="O35" s="41">
        <v>1</v>
      </c>
      <c r="P35" s="41">
        <v>1</v>
      </c>
      <c r="Q35" s="41">
        <v>1</v>
      </c>
      <c r="R35" s="41">
        <v>1</v>
      </c>
      <c r="S35" s="41">
        <v>2</v>
      </c>
      <c r="T35" s="41">
        <v>1</v>
      </c>
      <c r="U35" s="41">
        <v>1</v>
      </c>
      <c r="V35" s="41">
        <v>1</v>
      </c>
      <c r="W35" s="41">
        <v>1</v>
      </c>
      <c r="X35" s="41">
        <v>1</v>
      </c>
      <c r="Y35" s="41">
        <v>2</v>
      </c>
      <c r="Z35" s="41">
        <v>1</v>
      </c>
      <c r="AA35" s="42">
        <f t="shared" si="3"/>
        <v>23.333333333333332</v>
      </c>
      <c r="AB35" s="63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6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6"/>
    </row>
    <row r="36" spans="1:53" customFormat="1" x14ac:dyDescent="0.2">
      <c r="A36" s="89" t="s">
        <v>43</v>
      </c>
      <c r="B36" s="33">
        <v>2</v>
      </c>
      <c r="C36" s="20">
        <v>5</v>
      </c>
      <c r="D36" s="20">
        <v>2</v>
      </c>
      <c r="E36" s="20">
        <v>2</v>
      </c>
      <c r="F36" s="20">
        <v>3</v>
      </c>
      <c r="G36" s="20">
        <v>3</v>
      </c>
      <c r="H36" s="20">
        <v>3</v>
      </c>
      <c r="I36" s="20">
        <v>1</v>
      </c>
      <c r="J36" s="20">
        <v>5</v>
      </c>
      <c r="K36" s="20">
        <v>4</v>
      </c>
      <c r="L36" s="20">
        <v>4</v>
      </c>
      <c r="M36" s="20">
        <v>5</v>
      </c>
      <c r="N36" s="59">
        <f t="shared" si="0"/>
        <v>65</v>
      </c>
      <c r="O36" s="41">
        <v>1</v>
      </c>
      <c r="P36" s="41">
        <v>3</v>
      </c>
      <c r="Q36" s="41">
        <v>1</v>
      </c>
      <c r="R36" s="41">
        <v>1</v>
      </c>
      <c r="S36" s="41">
        <v>2</v>
      </c>
      <c r="T36" s="41">
        <v>1</v>
      </c>
      <c r="U36" s="41">
        <v>1</v>
      </c>
      <c r="V36" s="41">
        <v>1</v>
      </c>
      <c r="W36" s="41">
        <v>1</v>
      </c>
      <c r="X36" s="41">
        <v>2</v>
      </c>
      <c r="Y36" s="41">
        <v>2</v>
      </c>
      <c r="Z36" s="41">
        <v>2</v>
      </c>
      <c r="AA36" s="42">
        <f t="shared" si="3"/>
        <v>30</v>
      </c>
      <c r="AB36" s="63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6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6"/>
    </row>
    <row r="37" spans="1:53" customFormat="1" x14ac:dyDescent="0.2">
      <c r="A37" s="89" t="s">
        <v>44</v>
      </c>
      <c r="B37" s="33">
        <v>1</v>
      </c>
      <c r="C37" s="20">
        <v>1</v>
      </c>
      <c r="D37" s="20">
        <v>1</v>
      </c>
      <c r="E37" s="20">
        <v>1</v>
      </c>
      <c r="F37" s="20">
        <v>1</v>
      </c>
      <c r="G37" s="20">
        <v>1</v>
      </c>
      <c r="H37" s="20">
        <v>1</v>
      </c>
      <c r="I37" s="20">
        <v>2</v>
      </c>
      <c r="J37" s="20">
        <v>1</v>
      </c>
      <c r="K37" s="20">
        <v>1</v>
      </c>
      <c r="L37" s="20">
        <v>1</v>
      </c>
      <c r="M37" s="20">
        <v>1</v>
      </c>
      <c r="N37" s="59">
        <f t="shared" si="0"/>
        <v>21.666666666666668</v>
      </c>
      <c r="O37" s="41">
        <v>1</v>
      </c>
      <c r="P37" s="41">
        <v>1</v>
      </c>
      <c r="Q37" s="41">
        <v>1</v>
      </c>
      <c r="R37" s="41">
        <v>1</v>
      </c>
      <c r="S37" s="41">
        <v>1</v>
      </c>
      <c r="T37" s="41">
        <v>1</v>
      </c>
      <c r="U37" s="41">
        <v>1</v>
      </c>
      <c r="V37" s="41">
        <v>1</v>
      </c>
      <c r="W37" s="41">
        <v>1</v>
      </c>
      <c r="X37" s="41">
        <v>1</v>
      </c>
      <c r="Y37" s="41">
        <v>2</v>
      </c>
      <c r="Z37" s="41">
        <v>1</v>
      </c>
      <c r="AA37" s="42">
        <f t="shared" si="3"/>
        <v>21.666666666666668</v>
      </c>
      <c r="AB37" s="63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6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6"/>
    </row>
    <row r="38" spans="1:53" customFormat="1" x14ac:dyDescent="0.2">
      <c r="A38" s="89" t="s">
        <v>45</v>
      </c>
      <c r="B38" s="33">
        <v>1</v>
      </c>
      <c r="C38" s="20">
        <v>1</v>
      </c>
      <c r="D38" s="20">
        <v>1</v>
      </c>
      <c r="E38" s="20">
        <v>1</v>
      </c>
      <c r="F38" s="20">
        <v>1</v>
      </c>
      <c r="G38" s="20">
        <v>1</v>
      </c>
      <c r="H38" s="20">
        <v>1</v>
      </c>
      <c r="I38" s="20">
        <v>1</v>
      </c>
      <c r="J38" s="20">
        <v>1</v>
      </c>
      <c r="K38" s="20">
        <v>1</v>
      </c>
      <c r="L38" s="20">
        <v>1</v>
      </c>
      <c r="M38" s="20">
        <v>1</v>
      </c>
      <c r="N38" s="59">
        <f t="shared" si="0"/>
        <v>20</v>
      </c>
      <c r="O38" s="41">
        <v>1</v>
      </c>
      <c r="P38" s="41">
        <v>1</v>
      </c>
      <c r="Q38" s="41">
        <v>1</v>
      </c>
      <c r="R38" s="41">
        <v>1</v>
      </c>
      <c r="S38" s="41">
        <v>1</v>
      </c>
      <c r="T38" s="41">
        <v>1</v>
      </c>
      <c r="U38" s="41">
        <v>1</v>
      </c>
      <c r="V38" s="41">
        <v>1</v>
      </c>
      <c r="W38" s="41">
        <v>1</v>
      </c>
      <c r="X38" s="41">
        <v>1</v>
      </c>
      <c r="Y38" s="41">
        <v>1</v>
      </c>
      <c r="Z38" s="41">
        <v>1</v>
      </c>
      <c r="AA38" s="42">
        <f t="shared" si="3"/>
        <v>20</v>
      </c>
      <c r="AB38" s="63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6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6"/>
    </row>
    <row r="39" spans="1:53" customFormat="1" x14ac:dyDescent="0.2">
      <c r="A39" s="89" t="s">
        <v>46</v>
      </c>
      <c r="B39" s="33">
        <v>1</v>
      </c>
      <c r="C39" s="20">
        <v>3</v>
      </c>
      <c r="D39" s="20">
        <v>3</v>
      </c>
      <c r="E39" s="20">
        <v>4</v>
      </c>
      <c r="F39" s="20">
        <v>3</v>
      </c>
      <c r="G39" s="20">
        <v>3</v>
      </c>
      <c r="H39" s="20">
        <v>4</v>
      </c>
      <c r="I39" s="20">
        <v>3</v>
      </c>
      <c r="J39" s="20">
        <v>2</v>
      </c>
      <c r="K39" s="20">
        <v>4</v>
      </c>
      <c r="L39" s="20">
        <v>5</v>
      </c>
      <c r="M39" s="20">
        <v>5</v>
      </c>
      <c r="N39" s="59">
        <f t="shared" si="0"/>
        <v>66.666666666666657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63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6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6"/>
    </row>
    <row r="40" spans="1:53" customFormat="1" x14ac:dyDescent="0.2">
      <c r="A40" s="89" t="s">
        <v>47</v>
      </c>
      <c r="B40" s="33">
        <v>1</v>
      </c>
      <c r="C40" s="20">
        <v>1</v>
      </c>
      <c r="D40" s="20">
        <v>2</v>
      </c>
      <c r="E40" s="20">
        <v>1</v>
      </c>
      <c r="F40" s="20">
        <v>2</v>
      </c>
      <c r="G40" s="20">
        <v>2</v>
      </c>
      <c r="H40" s="20">
        <v>2</v>
      </c>
      <c r="I40" s="20">
        <v>1</v>
      </c>
      <c r="J40" s="20">
        <v>1</v>
      </c>
      <c r="K40" s="20">
        <v>1</v>
      </c>
      <c r="L40" s="20">
        <v>2</v>
      </c>
      <c r="M40" s="20">
        <v>2</v>
      </c>
      <c r="N40" s="59">
        <f t="shared" si="0"/>
        <v>30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63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6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6"/>
    </row>
    <row r="41" spans="1:53" customFormat="1" x14ac:dyDescent="0.2">
      <c r="A41" s="89" t="s">
        <v>48</v>
      </c>
      <c r="B41" s="33">
        <v>3</v>
      </c>
      <c r="C41" s="20">
        <v>4</v>
      </c>
      <c r="D41" s="20">
        <v>4</v>
      </c>
      <c r="E41" s="20">
        <v>4</v>
      </c>
      <c r="F41" s="20">
        <v>3</v>
      </c>
      <c r="G41" s="20">
        <v>3</v>
      </c>
      <c r="H41" s="20">
        <v>4</v>
      </c>
      <c r="I41" s="20">
        <v>3</v>
      </c>
      <c r="J41" s="20">
        <v>3</v>
      </c>
      <c r="K41" s="20">
        <v>3</v>
      </c>
      <c r="L41" s="20">
        <v>3</v>
      </c>
      <c r="M41" s="20">
        <v>3</v>
      </c>
      <c r="N41" s="59">
        <f t="shared" si="0"/>
        <v>66.666666666666657</v>
      </c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63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6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6"/>
    </row>
    <row r="42" spans="1:53" customFormat="1" x14ac:dyDescent="0.2">
      <c r="A42" s="89" t="s">
        <v>49</v>
      </c>
      <c r="B42" s="33">
        <v>1</v>
      </c>
      <c r="C42" s="20">
        <v>1</v>
      </c>
      <c r="D42" s="20">
        <v>1</v>
      </c>
      <c r="E42" s="20">
        <v>1</v>
      </c>
      <c r="F42" s="20">
        <v>1</v>
      </c>
      <c r="G42" s="20">
        <v>1</v>
      </c>
      <c r="H42" s="20">
        <v>1</v>
      </c>
      <c r="I42" s="20">
        <v>1</v>
      </c>
      <c r="J42" s="20">
        <v>1</v>
      </c>
      <c r="K42" s="20">
        <v>1</v>
      </c>
      <c r="L42" s="20">
        <v>1</v>
      </c>
      <c r="M42" s="20">
        <v>1</v>
      </c>
      <c r="N42" s="59">
        <f t="shared" si="0"/>
        <v>20</v>
      </c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63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6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6"/>
    </row>
    <row r="43" spans="1:53" customFormat="1" ht="17" thickBot="1" x14ac:dyDescent="0.25">
      <c r="A43" s="90" t="s">
        <v>50</v>
      </c>
      <c r="B43" s="76">
        <v>1</v>
      </c>
      <c r="C43" s="77">
        <v>5</v>
      </c>
      <c r="D43" s="77">
        <v>1</v>
      </c>
      <c r="E43" s="77">
        <v>1</v>
      </c>
      <c r="F43" s="77">
        <v>1</v>
      </c>
      <c r="G43" s="77">
        <v>2</v>
      </c>
      <c r="H43" s="77">
        <v>1</v>
      </c>
      <c r="I43" s="77">
        <v>2</v>
      </c>
      <c r="J43" s="77">
        <v>1</v>
      </c>
      <c r="K43" s="77">
        <v>2</v>
      </c>
      <c r="L43" s="77">
        <v>2</v>
      </c>
      <c r="M43" s="77">
        <v>3</v>
      </c>
      <c r="N43" s="78">
        <f t="shared" si="0"/>
        <v>36.666666666666664</v>
      </c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69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70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70"/>
    </row>
  </sheetData>
  <mergeCells count="5">
    <mergeCell ref="B1:N1"/>
    <mergeCell ref="O1:AA1"/>
    <mergeCell ref="AB1:AN1"/>
    <mergeCell ref="AO1:BA1"/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9B2F-985D-2A4F-9EAC-3A4363A55864}">
  <dimension ref="A1:EO1048576"/>
  <sheetViews>
    <sheetView workbookViewId="0">
      <selection activeCell="EA15" sqref="EA15"/>
    </sheetView>
  </sheetViews>
  <sheetFormatPr baseColWidth="10" defaultRowHeight="16" x14ac:dyDescent="0.2"/>
  <cols>
    <col min="1" max="1" width="7.1640625" style="13" bestFit="1" customWidth="1"/>
    <col min="2" max="10" width="2.1640625" style="10" bestFit="1" customWidth="1"/>
    <col min="11" max="36" width="3.1640625" style="10" bestFit="1" customWidth="1"/>
    <col min="37" max="37" width="6.5" style="11" bestFit="1" customWidth="1"/>
    <col min="38" max="46" width="2.1640625" style="10" bestFit="1" customWidth="1"/>
    <col min="47" max="72" width="3.1640625" style="10" bestFit="1" customWidth="1"/>
    <col min="73" max="73" width="6.5" style="10" bestFit="1" customWidth="1"/>
    <col min="74" max="82" width="2.1640625" style="10" bestFit="1" customWidth="1"/>
    <col min="83" max="108" width="3.1640625" style="10" bestFit="1" customWidth="1"/>
    <col min="109" max="109" width="6.5" style="10" bestFit="1" customWidth="1"/>
    <col min="110" max="118" width="2.1640625" style="10" bestFit="1" customWidth="1"/>
    <col min="119" max="144" width="3.1640625" style="10" bestFit="1" customWidth="1"/>
    <col min="145" max="145" width="6.5" style="10" bestFit="1" customWidth="1"/>
    <col min="146" max="16384" width="10.83203125" style="10"/>
  </cols>
  <sheetData>
    <row r="1" spans="1:145" s="13" customFormat="1" x14ac:dyDescent="0.2">
      <c r="A1" s="183" t="s">
        <v>0</v>
      </c>
      <c r="B1" s="183" t="s">
        <v>74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5"/>
      <c r="AL1" s="183" t="s">
        <v>75</v>
      </c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  <c r="BK1" s="184"/>
      <c r="BL1" s="184"/>
      <c r="BM1" s="184"/>
      <c r="BN1" s="184"/>
      <c r="BO1" s="184"/>
      <c r="BP1" s="184"/>
      <c r="BQ1" s="184"/>
      <c r="BR1" s="184"/>
      <c r="BS1" s="184"/>
      <c r="BT1" s="184"/>
      <c r="BU1" s="185"/>
      <c r="BV1" s="183" t="s">
        <v>76</v>
      </c>
      <c r="BW1" s="184"/>
      <c r="BX1" s="184"/>
      <c r="BY1" s="184"/>
      <c r="BZ1" s="184"/>
      <c r="CA1" s="184"/>
      <c r="CB1" s="184"/>
      <c r="CC1" s="184"/>
      <c r="CD1" s="184"/>
      <c r="CE1" s="184"/>
      <c r="CF1" s="184"/>
      <c r="CG1" s="184"/>
      <c r="CH1" s="184"/>
      <c r="CI1" s="184"/>
      <c r="CJ1" s="184"/>
      <c r="CK1" s="184"/>
      <c r="CL1" s="184"/>
      <c r="CM1" s="184"/>
      <c r="CN1" s="184"/>
      <c r="CO1" s="184"/>
      <c r="CP1" s="184"/>
      <c r="CQ1" s="184"/>
      <c r="CR1" s="184"/>
      <c r="CS1" s="184"/>
      <c r="CT1" s="184"/>
      <c r="CU1" s="184"/>
      <c r="CV1" s="184"/>
      <c r="CW1" s="184"/>
      <c r="CX1" s="184"/>
      <c r="CY1" s="184"/>
      <c r="CZ1" s="184"/>
      <c r="DA1" s="184"/>
      <c r="DB1" s="184"/>
      <c r="DC1" s="184"/>
      <c r="DD1" s="184"/>
      <c r="DE1" s="185"/>
      <c r="DF1" s="184" t="s">
        <v>77</v>
      </c>
      <c r="DG1" s="184"/>
      <c r="DH1" s="184"/>
      <c r="DI1" s="184"/>
      <c r="DJ1" s="184"/>
      <c r="DK1" s="184"/>
      <c r="DL1" s="184"/>
      <c r="DM1" s="184"/>
      <c r="DN1" s="184"/>
      <c r="DO1" s="184"/>
      <c r="DP1" s="184"/>
      <c r="DQ1" s="184"/>
      <c r="DR1" s="184"/>
      <c r="DS1" s="184"/>
      <c r="DT1" s="184"/>
      <c r="DU1" s="184"/>
      <c r="DV1" s="184"/>
      <c r="DW1" s="184"/>
      <c r="DX1" s="184"/>
      <c r="DY1" s="184"/>
      <c r="DZ1" s="184"/>
      <c r="EA1" s="184"/>
      <c r="EB1" s="184"/>
      <c r="EC1" s="184"/>
      <c r="ED1" s="184"/>
      <c r="EE1" s="184"/>
      <c r="EF1" s="184"/>
      <c r="EG1" s="184"/>
      <c r="EH1" s="184"/>
      <c r="EI1" s="184"/>
      <c r="EJ1" s="184"/>
      <c r="EK1" s="184"/>
      <c r="EL1" s="184"/>
      <c r="EM1" s="184"/>
      <c r="EN1" s="184"/>
      <c r="EO1" s="185"/>
    </row>
    <row r="2" spans="1:145" s="8" customFormat="1" ht="17" thickBot="1" x14ac:dyDescent="0.25">
      <c r="A2" s="200"/>
      <c r="B2" s="90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  <c r="Z2" s="28">
        <v>25</v>
      </c>
      <c r="AA2" s="28">
        <v>26</v>
      </c>
      <c r="AB2" s="28">
        <v>27</v>
      </c>
      <c r="AC2" s="28">
        <v>28</v>
      </c>
      <c r="AD2" s="28">
        <v>29</v>
      </c>
      <c r="AE2" s="28">
        <v>30</v>
      </c>
      <c r="AF2" s="28">
        <v>31</v>
      </c>
      <c r="AG2" s="28">
        <v>32</v>
      </c>
      <c r="AH2" s="28">
        <v>33</v>
      </c>
      <c r="AI2" s="28">
        <v>34</v>
      </c>
      <c r="AJ2" s="28">
        <v>35</v>
      </c>
      <c r="AK2" s="94" t="s">
        <v>51</v>
      </c>
      <c r="AL2" s="90">
        <v>1</v>
      </c>
      <c r="AM2" s="28">
        <v>2</v>
      </c>
      <c r="AN2" s="28">
        <v>3</v>
      </c>
      <c r="AO2" s="28">
        <v>4</v>
      </c>
      <c r="AP2" s="28">
        <v>5</v>
      </c>
      <c r="AQ2" s="28">
        <v>6</v>
      </c>
      <c r="AR2" s="28">
        <v>7</v>
      </c>
      <c r="AS2" s="28">
        <v>8</v>
      </c>
      <c r="AT2" s="28">
        <v>9</v>
      </c>
      <c r="AU2" s="28">
        <v>10</v>
      </c>
      <c r="AV2" s="28">
        <v>11</v>
      </c>
      <c r="AW2" s="28">
        <v>12</v>
      </c>
      <c r="AX2" s="28">
        <v>13</v>
      </c>
      <c r="AY2" s="28">
        <v>14</v>
      </c>
      <c r="AZ2" s="28">
        <v>15</v>
      </c>
      <c r="BA2" s="28">
        <v>16</v>
      </c>
      <c r="BB2" s="28">
        <v>17</v>
      </c>
      <c r="BC2" s="28">
        <v>18</v>
      </c>
      <c r="BD2" s="28">
        <v>19</v>
      </c>
      <c r="BE2" s="28">
        <v>20</v>
      </c>
      <c r="BF2" s="28">
        <v>21</v>
      </c>
      <c r="BG2" s="28">
        <v>22</v>
      </c>
      <c r="BH2" s="28">
        <v>23</v>
      </c>
      <c r="BI2" s="28">
        <v>24</v>
      </c>
      <c r="BJ2" s="28">
        <v>25</v>
      </c>
      <c r="BK2" s="28">
        <v>26</v>
      </c>
      <c r="BL2" s="28">
        <v>27</v>
      </c>
      <c r="BM2" s="28">
        <v>28</v>
      </c>
      <c r="BN2" s="28">
        <v>29</v>
      </c>
      <c r="BO2" s="28">
        <v>30</v>
      </c>
      <c r="BP2" s="28">
        <v>31</v>
      </c>
      <c r="BQ2" s="28">
        <v>32</v>
      </c>
      <c r="BR2" s="28">
        <v>33</v>
      </c>
      <c r="BS2" s="28">
        <v>34</v>
      </c>
      <c r="BT2" s="28">
        <v>35</v>
      </c>
      <c r="BU2" s="94" t="s">
        <v>51</v>
      </c>
      <c r="BV2" s="90">
        <v>1</v>
      </c>
      <c r="BW2" s="28">
        <v>2</v>
      </c>
      <c r="BX2" s="28">
        <v>3</v>
      </c>
      <c r="BY2" s="28">
        <v>4</v>
      </c>
      <c r="BZ2" s="28">
        <v>5</v>
      </c>
      <c r="CA2" s="28">
        <v>6</v>
      </c>
      <c r="CB2" s="28">
        <v>7</v>
      </c>
      <c r="CC2" s="28">
        <v>8</v>
      </c>
      <c r="CD2" s="28">
        <v>9</v>
      </c>
      <c r="CE2" s="28">
        <v>10</v>
      </c>
      <c r="CF2" s="28">
        <v>11</v>
      </c>
      <c r="CG2" s="28">
        <v>12</v>
      </c>
      <c r="CH2" s="28">
        <v>13</v>
      </c>
      <c r="CI2" s="28">
        <v>14</v>
      </c>
      <c r="CJ2" s="28">
        <v>15</v>
      </c>
      <c r="CK2" s="28">
        <v>16</v>
      </c>
      <c r="CL2" s="28">
        <v>17</v>
      </c>
      <c r="CM2" s="28">
        <v>18</v>
      </c>
      <c r="CN2" s="28">
        <v>19</v>
      </c>
      <c r="CO2" s="28">
        <v>20</v>
      </c>
      <c r="CP2" s="28">
        <v>21</v>
      </c>
      <c r="CQ2" s="28">
        <v>22</v>
      </c>
      <c r="CR2" s="28">
        <v>23</v>
      </c>
      <c r="CS2" s="28">
        <v>24</v>
      </c>
      <c r="CT2" s="28">
        <v>25</v>
      </c>
      <c r="CU2" s="28">
        <v>26</v>
      </c>
      <c r="CV2" s="28">
        <v>27</v>
      </c>
      <c r="CW2" s="28">
        <v>28</v>
      </c>
      <c r="CX2" s="28">
        <v>29</v>
      </c>
      <c r="CY2" s="28">
        <v>30</v>
      </c>
      <c r="CZ2" s="28">
        <v>31</v>
      </c>
      <c r="DA2" s="28">
        <v>32</v>
      </c>
      <c r="DB2" s="28">
        <v>33</v>
      </c>
      <c r="DC2" s="28">
        <v>34</v>
      </c>
      <c r="DD2" s="28">
        <v>35</v>
      </c>
      <c r="DE2" s="94" t="s">
        <v>51</v>
      </c>
      <c r="DF2" s="28">
        <v>1</v>
      </c>
      <c r="DG2" s="28">
        <v>2</v>
      </c>
      <c r="DH2" s="28">
        <v>3</v>
      </c>
      <c r="DI2" s="28">
        <v>4</v>
      </c>
      <c r="DJ2" s="28">
        <v>5</v>
      </c>
      <c r="DK2" s="28">
        <v>6</v>
      </c>
      <c r="DL2" s="28">
        <v>7</v>
      </c>
      <c r="DM2" s="28">
        <v>8</v>
      </c>
      <c r="DN2" s="28">
        <v>9</v>
      </c>
      <c r="DO2" s="28">
        <v>10</v>
      </c>
      <c r="DP2" s="28">
        <v>11</v>
      </c>
      <c r="DQ2" s="28">
        <v>12</v>
      </c>
      <c r="DR2" s="28">
        <v>13</v>
      </c>
      <c r="DS2" s="28">
        <v>14</v>
      </c>
      <c r="DT2" s="28">
        <v>15</v>
      </c>
      <c r="DU2" s="28">
        <v>16</v>
      </c>
      <c r="DV2" s="28">
        <v>17</v>
      </c>
      <c r="DW2" s="28">
        <v>18</v>
      </c>
      <c r="DX2" s="28">
        <v>19</v>
      </c>
      <c r="DY2" s="28">
        <v>20</v>
      </c>
      <c r="DZ2" s="28">
        <v>21</v>
      </c>
      <c r="EA2" s="28">
        <v>22</v>
      </c>
      <c r="EB2" s="28">
        <v>23</v>
      </c>
      <c r="EC2" s="28">
        <v>24</v>
      </c>
      <c r="ED2" s="28">
        <v>25</v>
      </c>
      <c r="EE2" s="28">
        <v>26</v>
      </c>
      <c r="EF2" s="28">
        <v>27</v>
      </c>
      <c r="EG2" s="28">
        <v>28</v>
      </c>
      <c r="EH2" s="28">
        <v>29</v>
      </c>
      <c r="EI2" s="28">
        <v>30</v>
      </c>
      <c r="EJ2" s="28">
        <v>31</v>
      </c>
      <c r="EK2" s="28">
        <v>32</v>
      </c>
      <c r="EL2" s="28">
        <v>33</v>
      </c>
      <c r="EM2" s="28">
        <v>34</v>
      </c>
      <c r="EN2" s="28">
        <v>35</v>
      </c>
      <c r="EO2" s="94" t="s">
        <v>51</v>
      </c>
    </row>
    <row r="3" spans="1:145" s="1" customFormat="1" x14ac:dyDescent="0.2">
      <c r="A3" s="92" t="s">
        <v>9</v>
      </c>
      <c r="B3" s="63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79"/>
      <c r="AL3" s="63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79"/>
      <c r="BV3" s="63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79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79"/>
    </row>
    <row r="4" spans="1:145" x14ac:dyDescent="0.2">
      <c r="A4" s="89" t="s">
        <v>1</v>
      </c>
      <c r="B4" s="33">
        <v>1</v>
      </c>
      <c r="C4" s="20">
        <v>1</v>
      </c>
      <c r="D4" s="20">
        <v>2</v>
      </c>
      <c r="E4" s="20">
        <v>2</v>
      </c>
      <c r="F4" s="20">
        <v>2</v>
      </c>
      <c r="G4" s="20">
        <v>1</v>
      </c>
      <c r="H4" s="20">
        <v>1</v>
      </c>
      <c r="I4" s="20">
        <v>1</v>
      </c>
      <c r="J4" s="20">
        <v>2</v>
      </c>
      <c r="K4" s="20">
        <v>2</v>
      </c>
      <c r="L4" s="20">
        <v>2</v>
      </c>
      <c r="M4" s="20">
        <v>1</v>
      </c>
      <c r="N4" s="20">
        <v>1</v>
      </c>
      <c r="O4" s="20">
        <v>0</v>
      </c>
      <c r="P4" s="20">
        <v>0</v>
      </c>
      <c r="Q4" s="20">
        <v>1</v>
      </c>
      <c r="R4" s="20">
        <v>1</v>
      </c>
      <c r="S4" s="20">
        <v>1</v>
      </c>
      <c r="T4" s="20">
        <v>1</v>
      </c>
      <c r="U4" s="20">
        <v>2</v>
      </c>
      <c r="V4" s="20">
        <v>2</v>
      </c>
      <c r="W4" s="20">
        <v>1</v>
      </c>
      <c r="X4" s="20">
        <v>0</v>
      </c>
      <c r="Y4" s="20">
        <v>2</v>
      </c>
      <c r="Z4" s="20">
        <v>2</v>
      </c>
      <c r="AA4" s="20">
        <v>1</v>
      </c>
      <c r="AB4" s="20">
        <v>1</v>
      </c>
      <c r="AC4" s="20">
        <v>1</v>
      </c>
      <c r="AD4" s="20">
        <v>1</v>
      </c>
      <c r="AE4" s="20">
        <v>0</v>
      </c>
      <c r="AF4" s="20">
        <v>1</v>
      </c>
      <c r="AG4" s="20">
        <v>2</v>
      </c>
      <c r="AH4" s="20">
        <v>1</v>
      </c>
      <c r="AI4" s="20">
        <v>1</v>
      </c>
      <c r="AJ4" s="20">
        <v>2</v>
      </c>
      <c r="AK4" s="58">
        <f>SUM(B4:AJ4)</f>
        <v>43</v>
      </c>
      <c r="AL4" s="33">
        <v>2</v>
      </c>
      <c r="AM4" s="20">
        <v>1</v>
      </c>
      <c r="AN4" s="20">
        <v>2</v>
      </c>
      <c r="AO4" s="20">
        <v>2</v>
      </c>
      <c r="AP4" s="20">
        <v>2</v>
      </c>
      <c r="AQ4" s="20">
        <v>1</v>
      </c>
      <c r="AR4" s="20">
        <v>2</v>
      </c>
      <c r="AS4" s="20">
        <v>2</v>
      </c>
      <c r="AT4" s="20">
        <v>2</v>
      </c>
      <c r="AU4" s="20">
        <v>2</v>
      </c>
      <c r="AV4" s="20">
        <v>2</v>
      </c>
      <c r="AW4" s="20">
        <v>1</v>
      </c>
      <c r="AX4" s="20">
        <v>1</v>
      </c>
      <c r="AY4" s="20">
        <v>1</v>
      </c>
      <c r="AZ4" s="20">
        <v>1</v>
      </c>
      <c r="BA4" s="20">
        <v>2</v>
      </c>
      <c r="BB4" s="20">
        <v>2</v>
      </c>
      <c r="BC4" s="20">
        <v>2</v>
      </c>
      <c r="BD4" s="20">
        <v>1</v>
      </c>
      <c r="BE4" s="20">
        <v>2</v>
      </c>
      <c r="BF4" s="20">
        <v>1</v>
      </c>
      <c r="BG4" s="20">
        <v>2</v>
      </c>
      <c r="BH4" s="20">
        <v>1</v>
      </c>
      <c r="BI4" s="20">
        <v>2</v>
      </c>
      <c r="BJ4" s="20">
        <v>2</v>
      </c>
      <c r="BK4" s="20">
        <v>2</v>
      </c>
      <c r="BL4" s="20">
        <v>1</v>
      </c>
      <c r="BM4" s="20">
        <v>1</v>
      </c>
      <c r="BN4" s="20">
        <v>2</v>
      </c>
      <c r="BO4" s="20">
        <v>1</v>
      </c>
      <c r="BP4" s="20">
        <v>1</v>
      </c>
      <c r="BQ4" s="20">
        <v>2</v>
      </c>
      <c r="BR4" s="20">
        <v>1</v>
      </c>
      <c r="BS4" s="20">
        <v>1</v>
      </c>
      <c r="BT4" s="20">
        <v>2</v>
      </c>
      <c r="BU4" s="58">
        <f>SUM(AL4:BT4)</f>
        <v>55</v>
      </c>
      <c r="BV4" s="33">
        <v>1</v>
      </c>
      <c r="BW4" s="20">
        <v>1</v>
      </c>
      <c r="BX4" s="20">
        <v>2</v>
      </c>
      <c r="BY4" s="20">
        <v>2</v>
      </c>
      <c r="BZ4" s="20">
        <v>2</v>
      </c>
      <c r="CA4" s="20">
        <v>1</v>
      </c>
      <c r="CB4" s="20">
        <v>1</v>
      </c>
      <c r="CC4" s="20">
        <v>2</v>
      </c>
      <c r="CD4" s="20">
        <v>2</v>
      </c>
      <c r="CE4" s="20">
        <v>2</v>
      </c>
      <c r="CF4" s="20">
        <v>2</v>
      </c>
      <c r="CG4" s="20">
        <v>1</v>
      </c>
      <c r="CH4" s="20">
        <v>2</v>
      </c>
      <c r="CI4" s="20">
        <v>1</v>
      </c>
      <c r="CJ4" s="20">
        <v>1</v>
      </c>
      <c r="CK4" s="20">
        <v>2</v>
      </c>
      <c r="CL4" s="20">
        <v>1</v>
      </c>
      <c r="CM4" s="20">
        <v>1</v>
      </c>
      <c r="CN4" s="20">
        <v>1</v>
      </c>
      <c r="CO4" s="20">
        <v>2</v>
      </c>
      <c r="CP4" s="20">
        <v>2</v>
      </c>
      <c r="CQ4" s="20">
        <v>2</v>
      </c>
      <c r="CR4" s="20">
        <v>1</v>
      </c>
      <c r="CS4" s="20">
        <v>2</v>
      </c>
      <c r="CT4" s="20">
        <v>2</v>
      </c>
      <c r="CU4" s="20">
        <v>1</v>
      </c>
      <c r="CV4" s="20">
        <v>2</v>
      </c>
      <c r="CW4" s="20">
        <v>1</v>
      </c>
      <c r="CX4" s="20">
        <v>2</v>
      </c>
      <c r="CY4" s="20">
        <v>1</v>
      </c>
      <c r="CZ4" s="20">
        <v>1</v>
      </c>
      <c r="DA4" s="20">
        <v>2</v>
      </c>
      <c r="DB4" s="20">
        <v>2</v>
      </c>
      <c r="DC4" s="20">
        <v>1</v>
      </c>
      <c r="DD4" s="20">
        <v>2</v>
      </c>
      <c r="DE4" s="58">
        <f>SUM(BV4:DD4)</f>
        <v>54</v>
      </c>
      <c r="DF4" s="20">
        <v>2</v>
      </c>
      <c r="DG4" s="20">
        <v>0</v>
      </c>
      <c r="DH4" s="20">
        <v>2</v>
      </c>
      <c r="DI4" s="20">
        <v>2</v>
      </c>
      <c r="DJ4" s="20">
        <v>2</v>
      </c>
      <c r="DK4" s="20">
        <v>0</v>
      </c>
      <c r="DL4" s="20">
        <v>1</v>
      </c>
      <c r="DM4" s="20">
        <v>0</v>
      </c>
      <c r="DN4" s="20">
        <v>1</v>
      </c>
      <c r="DO4" s="20">
        <v>2</v>
      </c>
      <c r="DP4" s="20">
        <v>2</v>
      </c>
      <c r="DQ4" s="20">
        <v>0</v>
      </c>
      <c r="DR4" s="20">
        <v>0</v>
      </c>
      <c r="DS4" s="20">
        <v>0</v>
      </c>
      <c r="DT4" s="20">
        <v>0</v>
      </c>
      <c r="DU4" s="20">
        <v>0</v>
      </c>
      <c r="DV4" s="20">
        <v>1</v>
      </c>
      <c r="DW4" s="20">
        <v>1</v>
      </c>
      <c r="DX4" s="20">
        <v>1</v>
      </c>
      <c r="DY4" s="20">
        <v>2</v>
      </c>
      <c r="DZ4" s="20">
        <v>1</v>
      </c>
      <c r="EA4" s="20">
        <v>2</v>
      </c>
      <c r="EB4" s="20">
        <v>1</v>
      </c>
      <c r="EC4" s="20">
        <v>2</v>
      </c>
      <c r="ED4" s="20">
        <v>1</v>
      </c>
      <c r="EE4" s="20">
        <v>0</v>
      </c>
      <c r="EF4" s="20">
        <v>1</v>
      </c>
      <c r="EG4" s="20">
        <v>1</v>
      </c>
      <c r="EH4" s="20">
        <v>1</v>
      </c>
      <c r="EI4" s="20">
        <v>0</v>
      </c>
      <c r="EJ4" s="20">
        <v>0</v>
      </c>
      <c r="EK4" s="20">
        <v>2</v>
      </c>
      <c r="EL4" s="20">
        <v>1</v>
      </c>
      <c r="EM4" s="20">
        <v>1</v>
      </c>
      <c r="EN4" s="20">
        <v>3</v>
      </c>
      <c r="EO4" s="58">
        <f>SUM(DF4:EN4)</f>
        <v>36</v>
      </c>
    </row>
    <row r="5" spans="1:145" x14ac:dyDescent="0.2">
      <c r="A5" s="89" t="s">
        <v>12</v>
      </c>
      <c r="B5" s="33">
        <v>2</v>
      </c>
      <c r="C5" s="20">
        <v>1</v>
      </c>
      <c r="D5" s="20">
        <v>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2</v>
      </c>
      <c r="K5" s="20">
        <v>3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2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2</v>
      </c>
      <c r="Z5" s="20">
        <v>0</v>
      </c>
      <c r="AA5" s="20">
        <v>2</v>
      </c>
      <c r="AB5" s="20">
        <v>2</v>
      </c>
      <c r="AC5" s="20">
        <v>1</v>
      </c>
      <c r="AD5" s="20">
        <v>1</v>
      </c>
      <c r="AE5" s="20">
        <v>0</v>
      </c>
      <c r="AF5" s="20">
        <v>0</v>
      </c>
      <c r="AG5" s="20">
        <v>1</v>
      </c>
      <c r="AH5" s="20">
        <v>0</v>
      </c>
      <c r="AI5" s="20">
        <v>1</v>
      </c>
      <c r="AJ5" s="20">
        <v>2</v>
      </c>
      <c r="AK5" s="58">
        <f t="shared" ref="AK5:AK43" si="0">SUM(B5:AJ5)</f>
        <v>41</v>
      </c>
      <c r="AL5" s="63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6"/>
      <c r="BV5" s="33">
        <v>1</v>
      </c>
      <c r="BW5" s="20">
        <v>2</v>
      </c>
      <c r="BX5" s="20">
        <v>3</v>
      </c>
      <c r="BY5" s="20">
        <v>3</v>
      </c>
      <c r="BZ5" s="20">
        <v>2</v>
      </c>
      <c r="CA5" s="20">
        <v>0</v>
      </c>
      <c r="CB5" s="20">
        <v>0</v>
      </c>
      <c r="CC5" s="20">
        <v>0</v>
      </c>
      <c r="CD5" s="20">
        <v>0</v>
      </c>
      <c r="CE5" s="20">
        <v>2</v>
      </c>
      <c r="CF5" s="20">
        <v>1</v>
      </c>
      <c r="CG5" s="20">
        <v>2</v>
      </c>
      <c r="CH5" s="20">
        <v>1</v>
      </c>
      <c r="CI5" s="20">
        <v>1</v>
      </c>
      <c r="CJ5" s="20">
        <v>0</v>
      </c>
      <c r="CK5" s="20">
        <v>1</v>
      </c>
      <c r="CL5" s="20">
        <v>0</v>
      </c>
      <c r="CM5" s="20">
        <v>1</v>
      </c>
      <c r="CN5" s="20">
        <v>0</v>
      </c>
      <c r="CO5" s="20">
        <v>1</v>
      </c>
      <c r="CP5" s="20">
        <v>1</v>
      </c>
      <c r="CQ5" s="20">
        <v>1</v>
      </c>
      <c r="CR5" s="20">
        <v>1</v>
      </c>
      <c r="CS5" s="20">
        <v>3</v>
      </c>
      <c r="CT5" s="20">
        <v>1</v>
      </c>
      <c r="CU5" s="20">
        <v>1</v>
      </c>
      <c r="CV5" s="20">
        <v>1</v>
      </c>
      <c r="CW5" s="20">
        <v>1</v>
      </c>
      <c r="CX5" s="20">
        <v>1</v>
      </c>
      <c r="CY5" s="20">
        <v>1</v>
      </c>
      <c r="CZ5" s="20">
        <v>0</v>
      </c>
      <c r="DA5" s="20">
        <v>1</v>
      </c>
      <c r="DB5" s="20">
        <v>1</v>
      </c>
      <c r="DC5" s="20">
        <v>2</v>
      </c>
      <c r="DD5" s="20">
        <v>2</v>
      </c>
      <c r="DE5" s="58">
        <f t="shared" ref="DE5:DE27" si="1">SUM(BV5:DD5)</f>
        <v>39</v>
      </c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6"/>
    </row>
    <row r="6" spans="1:145" x14ac:dyDescent="0.2">
      <c r="A6" s="89" t="s">
        <v>13</v>
      </c>
      <c r="B6" s="33">
        <v>3</v>
      </c>
      <c r="C6" s="20">
        <v>2</v>
      </c>
      <c r="D6" s="20">
        <v>3</v>
      </c>
      <c r="E6" s="20">
        <v>2</v>
      </c>
      <c r="F6" s="20">
        <v>2</v>
      </c>
      <c r="G6" s="20">
        <v>1</v>
      </c>
      <c r="H6" s="20">
        <v>2</v>
      </c>
      <c r="I6" s="20">
        <v>2</v>
      </c>
      <c r="J6" s="20">
        <v>2</v>
      </c>
      <c r="K6" s="20">
        <v>2</v>
      </c>
      <c r="L6" s="20">
        <v>1</v>
      </c>
      <c r="M6" s="20">
        <v>1</v>
      </c>
      <c r="N6" s="20">
        <v>2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2</v>
      </c>
      <c r="W6" s="20">
        <v>2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>
        <v>2</v>
      </c>
      <c r="AH6" s="20">
        <v>2</v>
      </c>
      <c r="AI6" s="20">
        <v>1</v>
      </c>
      <c r="AJ6" s="20">
        <v>3</v>
      </c>
      <c r="AK6" s="58">
        <f t="shared" si="0"/>
        <v>53</v>
      </c>
      <c r="AL6" s="33">
        <v>3</v>
      </c>
      <c r="AM6" s="20">
        <v>3</v>
      </c>
      <c r="AN6" s="20">
        <v>3</v>
      </c>
      <c r="AO6" s="20">
        <v>1</v>
      </c>
      <c r="AP6" s="20">
        <v>1</v>
      </c>
      <c r="AQ6" s="20">
        <v>2</v>
      </c>
      <c r="AR6" s="20">
        <v>2</v>
      </c>
      <c r="AS6" s="20">
        <v>1</v>
      </c>
      <c r="AT6" s="20">
        <v>2</v>
      </c>
      <c r="AU6" s="20">
        <v>2</v>
      </c>
      <c r="AV6" s="20">
        <v>1</v>
      </c>
      <c r="AW6" s="20">
        <v>1</v>
      </c>
      <c r="AX6" s="20">
        <v>2</v>
      </c>
      <c r="AY6" s="20">
        <v>2</v>
      </c>
      <c r="AZ6" s="20">
        <v>2</v>
      </c>
      <c r="BA6" s="20">
        <v>3</v>
      </c>
      <c r="BB6" s="20">
        <v>1</v>
      </c>
      <c r="BC6" s="20">
        <v>2</v>
      </c>
      <c r="BD6" s="20">
        <v>1</v>
      </c>
      <c r="BE6" s="20">
        <v>2</v>
      </c>
      <c r="BF6" s="20">
        <v>2</v>
      </c>
      <c r="BG6" s="20">
        <v>1</v>
      </c>
      <c r="BH6" s="20">
        <v>1</v>
      </c>
      <c r="BI6" s="20">
        <v>2</v>
      </c>
      <c r="BJ6" s="20">
        <v>2</v>
      </c>
      <c r="BK6" s="20">
        <v>2</v>
      </c>
      <c r="BL6" s="20">
        <v>1</v>
      </c>
      <c r="BM6" s="20">
        <v>1</v>
      </c>
      <c r="BN6" s="20">
        <v>1</v>
      </c>
      <c r="BO6" s="20">
        <v>1</v>
      </c>
      <c r="BP6" s="20">
        <v>1</v>
      </c>
      <c r="BQ6" s="20">
        <v>2</v>
      </c>
      <c r="BR6" s="20">
        <v>2</v>
      </c>
      <c r="BS6" s="20">
        <v>1</v>
      </c>
      <c r="BT6" s="20">
        <v>2</v>
      </c>
      <c r="BU6" s="58">
        <f>SUM(AL6:BT6)</f>
        <v>59</v>
      </c>
      <c r="BV6" s="33">
        <v>2</v>
      </c>
      <c r="BW6" s="20">
        <v>2</v>
      </c>
      <c r="BX6" s="20">
        <v>2</v>
      </c>
      <c r="BY6" s="20">
        <v>2</v>
      </c>
      <c r="BZ6" s="20">
        <v>2</v>
      </c>
      <c r="CA6" s="20">
        <v>2</v>
      </c>
      <c r="CB6" s="20">
        <v>1</v>
      </c>
      <c r="CC6" s="20">
        <v>1</v>
      </c>
      <c r="CD6" s="20">
        <v>2</v>
      </c>
      <c r="CE6" s="20">
        <v>1</v>
      </c>
      <c r="CF6" s="20">
        <v>1</v>
      </c>
      <c r="CG6" s="20">
        <v>1</v>
      </c>
      <c r="CH6" s="20">
        <v>2</v>
      </c>
      <c r="CI6" s="20">
        <v>1</v>
      </c>
      <c r="CJ6" s="20">
        <v>1</v>
      </c>
      <c r="CK6" s="20">
        <v>2</v>
      </c>
      <c r="CL6" s="20">
        <v>1</v>
      </c>
      <c r="CM6" s="20">
        <v>1</v>
      </c>
      <c r="CN6" s="20">
        <v>1</v>
      </c>
      <c r="CO6" s="20">
        <v>1</v>
      </c>
      <c r="CP6" s="20">
        <v>2</v>
      </c>
      <c r="CQ6" s="20">
        <v>2</v>
      </c>
      <c r="CR6" s="20">
        <v>1</v>
      </c>
      <c r="CS6" s="20">
        <v>2</v>
      </c>
      <c r="CT6" s="20">
        <v>1</v>
      </c>
      <c r="CU6" s="20">
        <v>1</v>
      </c>
      <c r="CV6" s="20">
        <v>1</v>
      </c>
      <c r="CW6" s="20">
        <v>1</v>
      </c>
      <c r="CX6" s="20">
        <v>1</v>
      </c>
      <c r="CY6" s="20">
        <v>1</v>
      </c>
      <c r="CZ6" s="20">
        <v>1</v>
      </c>
      <c r="DA6" s="20">
        <v>2</v>
      </c>
      <c r="DB6" s="20">
        <v>1</v>
      </c>
      <c r="DC6" s="20">
        <v>1</v>
      </c>
      <c r="DD6" s="20">
        <v>2</v>
      </c>
      <c r="DE6" s="58">
        <f t="shared" si="1"/>
        <v>49</v>
      </c>
      <c r="DF6" s="20">
        <v>2</v>
      </c>
      <c r="DG6" s="20">
        <v>2</v>
      </c>
      <c r="DH6" s="20">
        <v>2</v>
      </c>
      <c r="DI6" s="20">
        <v>2</v>
      </c>
      <c r="DJ6" s="20">
        <v>1</v>
      </c>
      <c r="DK6" s="20">
        <v>1</v>
      </c>
      <c r="DL6" s="20">
        <v>1</v>
      </c>
      <c r="DM6" s="20">
        <v>1</v>
      </c>
      <c r="DN6" s="20">
        <v>2</v>
      </c>
      <c r="DO6" s="20">
        <v>2</v>
      </c>
      <c r="DP6" s="20">
        <v>1</v>
      </c>
      <c r="DQ6" s="20">
        <v>1</v>
      </c>
      <c r="DR6" s="20">
        <v>1</v>
      </c>
      <c r="DS6" s="20">
        <v>1</v>
      </c>
      <c r="DT6" s="20">
        <v>1</v>
      </c>
      <c r="DU6" s="20">
        <v>1</v>
      </c>
      <c r="DV6" s="20">
        <v>1</v>
      </c>
      <c r="DW6" s="20">
        <v>1</v>
      </c>
      <c r="DX6" s="20">
        <v>1</v>
      </c>
      <c r="DY6" s="20">
        <v>1</v>
      </c>
      <c r="DZ6" s="20">
        <v>2</v>
      </c>
      <c r="EA6" s="20">
        <v>1</v>
      </c>
      <c r="EB6" s="20">
        <v>1</v>
      </c>
      <c r="EC6" s="20">
        <v>2</v>
      </c>
      <c r="ED6" s="20">
        <v>1</v>
      </c>
      <c r="EE6" s="20">
        <v>1</v>
      </c>
      <c r="EF6" s="20">
        <v>1</v>
      </c>
      <c r="EG6" s="20">
        <v>1</v>
      </c>
      <c r="EH6" s="20">
        <v>1</v>
      </c>
      <c r="EI6" s="20">
        <v>1</v>
      </c>
      <c r="EJ6" s="20">
        <v>2</v>
      </c>
      <c r="EK6" s="20">
        <v>2</v>
      </c>
      <c r="EL6" s="20">
        <v>2</v>
      </c>
      <c r="EM6" s="20">
        <v>2</v>
      </c>
      <c r="EN6" s="20">
        <v>2</v>
      </c>
      <c r="EO6" s="58">
        <f>SUM(DF6:EN6)</f>
        <v>48</v>
      </c>
    </row>
    <row r="7" spans="1:145" x14ac:dyDescent="0.2">
      <c r="A7" s="89" t="s">
        <v>14</v>
      </c>
      <c r="B7" s="33">
        <v>2</v>
      </c>
      <c r="C7" s="20">
        <v>2</v>
      </c>
      <c r="D7" s="20">
        <v>2</v>
      </c>
      <c r="E7" s="20">
        <v>2</v>
      </c>
      <c r="F7" s="20">
        <v>3</v>
      </c>
      <c r="G7" s="20">
        <v>0</v>
      </c>
      <c r="H7" s="20">
        <v>1</v>
      </c>
      <c r="I7" s="20">
        <v>1</v>
      </c>
      <c r="J7" s="20">
        <v>1</v>
      </c>
      <c r="K7" s="20">
        <v>2</v>
      </c>
      <c r="L7" s="20">
        <v>2</v>
      </c>
      <c r="M7" s="20">
        <v>0</v>
      </c>
      <c r="N7" s="20">
        <v>0</v>
      </c>
      <c r="O7" s="20">
        <v>0</v>
      </c>
      <c r="P7" s="20">
        <v>1</v>
      </c>
      <c r="Q7" s="20">
        <v>1</v>
      </c>
      <c r="R7" s="20">
        <v>3</v>
      </c>
      <c r="S7" s="20">
        <v>2</v>
      </c>
      <c r="T7" s="20">
        <v>2</v>
      </c>
      <c r="U7" s="20">
        <v>2</v>
      </c>
      <c r="V7" s="20">
        <v>2</v>
      </c>
      <c r="W7" s="20">
        <v>3</v>
      </c>
      <c r="X7" s="20">
        <v>0</v>
      </c>
      <c r="Y7" s="20">
        <v>2</v>
      </c>
      <c r="Z7" s="20">
        <v>1</v>
      </c>
      <c r="AA7" s="20">
        <v>1</v>
      </c>
      <c r="AB7" s="20">
        <v>2</v>
      </c>
      <c r="AC7" s="20">
        <v>3</v>
      </c>
      <c r="AD7" s="20">
        <v>2</v>
      </c>
      <c r="AE7" s="20">
        <v>1</v>
      </c>
      <c r="AF7" s="20">
        <v>2</v>
      </c>
      <c r="AG7" s="20">
        <v>3</v>
      </c>
      <c r="AH7" s="20">
        <v>2</v>
      </c>
      <c r="AI7" s="20">
        <v>2</v>
      </c>
      <c r="AJ7" s="20">
        <v>2</v>
      </c>
      <c r="AK7" s="58">
        <f t="shared" si="0"/>
        <v>57</v>
      </c>
      <c r="AL7" s="33">
        <v>3</v>
      </c>
      <c r="AM7" s="20">
        <v>2</v>
      </c>
      <c r="AN7" s="20">
        <v>1</v>
      </c>
      <c r="AO7" s="20">
        <v>2</v>
      </c>
      <c r="AP7" s="20">
        <v>2</v>
      </c>
      <c r="AQ7" s="20">
        <v>2</v>
      </c>
      <c r="AR7" s="20">
        <v>1</v>
      </c>
      <c r="AS7" s="20">
        <v>1</v>
      </c>
      <c r="AT7" s="20">
        <v>2</v>
      </c>
      <c r="AU7" s="20">
        <v>2</v>
      </c>
      <c r="AV7" s="20">
        <v>2</v>
      </c>
      <c r="AW7" s="20">
        <v>3</v>
      </c>
      <c r="AX7" s="20">
        <v>1</v>
      </c>
      <c r="AY7" s="20">
        <v>1</v>
      </c>
      <c r="AZ7" s="20">
        <v>2</v>
      </c>
      <c r="BA7" s="20">
        <v>2</v>
      </c>
      <c r="BB7" s="20">
        <v>3</v>
      </c>
      <c r="BC7" s="20">
        <v>2</v>
      </c>
      <c r="BD7" s="20">
        <v>3</v>
      </c>
      <c r="BE7" s="20">
        <v>2</v>
      </c>
      <c r="BF7" s="20">
        <v>3</v>
      </c>
      <c r="BG7" s="20">
        <v>2</v>
      </c>
      <c r="BH7" s="20">
        <v>3</v>
      </c>
      <c r="BI7" s="20">
        <v>2</v>
      </c>
      <c r="BJ7" s="20">
        <v>2</v>
      </c>
      <c r="BK7" s="20">
        <v>2</v>
      </c>
      <c r="BL7" s="20">
        <v>2</v>
      </c>
      <c r="BM7" s="20">
        <v>3</v>
      </c>
      <c r="BN7" s="20">
        <v>3</v>
      </c>
      <c r="BO7" s="20">
        <v>2</v>
      </c>
      <c r="BP7" s="20">
        <v>2</v>
      </c>
      <c r="BQ7" s="20">
        <v>3</v>
      </c>
      <c r="BR7" s="20">
        <v>3</v>
      </c>
      <c r="BS7" s="20">
        <v>3</v>
      </c>
      <c r="BT7" s="20">
        <v>2</v>
      </c>
      <c r="BU7" s="58">
        <f t="shared" ref="BU7:BU26" si="2">SUM(AL7:BT7)</f>
        <v>76</v>
      </c>
      <c r="BV7" s="33">
        <v>2</v>
      </c>
      <c r="BW7" s="20">
        <v>2</v>
      </c>
      <c r="BX7" s="20">
        <v>2</v>
      </c>
      <c r="BY7" s="20">
        <v>2</v>
      </c>
      <c r="BZ7" s="20">
        <v>3</v>
      </c>
      <c r="CA7" s="20">
        <v>1</v>
      </c>
      <c r="CB7" s="20">
        <v>2</v>
      </c>
      <c r="CC7" s="20">
        <v>2</v>
      </c>
      <c r="CD7" s="20">
        <v>3</v>
      </c>
      <c r="CE7" s="20">
        <v>3</v>
      </c>
      <c r="CF7" s="20">
        <v>3</v>
      </c>
      <c r="CG7" s="20">
        <v>2</v>
      </c>
      <c r="CH7" s="20">
        <v>2</v>
      </c>
      <c r="CI7" s="20">
        <v>1</v>
      </c>
      <c r="CJ7" s="20">
        <v>2</v>
      </c>
      <c r="CK7" s="20">
        <v>2</v>
      </c>
      <c r="CL7" s="20">
        <v>2</v>
      </c>
      <c r="CM7" s="20">
        <v>1</v>
      </c>
      <c r="CN7" s="20">
        <v>2</v>
      </c>
      <c r="CO7" s="20">
        <v>1</v>
      </c>
      <c r="CP7" s="20">
        <v>2</v>
      </c>
      <c r="CQ7" s="20">
        <v>2</v>
      </c>
      <c r="CR7" s="20">
        <v>1</v>
      </c>
      <c r="CS7" s="20">
        <v>2</v>
      </c>
      <c r="CT7" s="20">
        <v>3</v>
      </c>
      <c r="CU7" s="20">
        <v>2</v>
      </c>
      <c r="CV7" s="20">
        <v>2</v>
      </c>
      <c r="CW7" s="20">
        <v>2</v>
      </c>
      <c r="CX7" s="20">
        <v>2</v>
      </c>
      <c r="CY7" s="20">
        <v>2</v>
      </c>
      <c r="CZ7" s="20">
        <v>3</v>
      </c>
      <c r="DA7" s="20">
        <v>2</v>
      </c>
      <c r="DB7" s="20">
        <v>1</v>
      </c>
      <c r="DC7" s="20">
        <v>2</v>
      </c>
      <c r="DD7" s="20">
        <v>2</v>
      </c>
      <c r="DE7" s="58">
        <f t="shared" si="1"/>
        <v>70</v>
      </c>
      <c r="DF7" s="20">
        <v>2</v>
      </c>
      <c r="DG7" s="20">
        <v>2</v>
      </c>
      <c r="DH7" s="20">
        <v>2</v>
      </c>
      <c r="DI7" s="20">
        <v>3</v>
      </c>
      <c r="DJ7" s="20">
        <v>2</v>
      </c>
      <c r="DK7" s="20">
        <v>0</v>
      </c>
      <c r="DL7" s="20">
        <v>0</v>
      </c>
      <c r="DM7" s="20">
        <v>1</v>
      </c>
      <c r="DN7" s="20">
        <v>2</v>
      </c>
      <c r="DO7" s="20">
        <v>2</v>
      </c>
      <c r="DP7" s="20">
        <v>2</v>
      </c>
      <c r="DQ7" s="20">
        <v>2</v>
      </c>
      <c r="DR7" s="20">
        <v>1</v>
      </c>
      <c r="DS7" s="20">
        <v>1</v>
      </c>
      <c r="DT7" s="20">
        <v>1</v>
      </c>
      <c r="DU7" s="20">
        <v>2</v>
      </c>
      <c r="DV7" s="20">
        <v>2</v>
      </c>
      <c r="DW7" s="20">
        <v>1</v>
      </c>
      <c r="DX7" s="20">
        <v>2</v>
      </c>
      <c r="DY7" s="20">
        <v>2</v>
      </c>
      <c r="DZ7" s="20">
        <v>2</v>
      </c>
      <c r="EA7" s="20">
        <v>2</v>
      </c>
      <c r="EB7" s="20">
        <v>1</v>
      </c>
      <c r="EC7" s="20">
        <v>2</v>
      </c>
      <c r="ED7" s="20">
        <v>2</v>
      </c>
      <c r="EE7" s="20">
        <v>2</v>
      </c>
      <c r="EF7" s="20">
        <v>2</v>
      </c>
      <c r="EG7" s="20">
        <v>2</v>
      </c>
      <c r="EH7" s="20">
        <v>2</v>
      </c>
      <c r="EI7" s="20">
        <v>2</v>
      </c>
      <c r="EJ7" s="20">
        <v>3</v>
      </c>
      <c r="EK7" s="20">
        <v>3</v>
      </c>
      <c r="EL7" s="20">
        <v>2</v>
      </c>
      <c r="EM7" s="20">
        <v>3</v>
      </c>
      <c r="EN7" s="20">
        <v>3</v>
      </c>
      <c r="EO7" s="58">
        <f>SUM(DF7:EN7)</f>
        <v>65</v>
      </c>
    </row>
    <row r="8" spans="1:145" x14ac:dyDescent="0.2">
      <c r="A8" s="89" t="s">
        <v>15</v>
      </c>
      <c r="B8" s="33">
        <v>2</v>
      </c>
      <c r="C8" s="20">
        <v>1</v>
      </c>
      <c r="D8" s="20">
        <v>1</v>
      </c>
      <c r="E8" s="20">
        <v>2</v>
      </c>
      <c r="F8" s="20">
        <v>1</v>
      </c>
      <c r="G8" s="20">
        <v>1</v>
      </c>
      <c r="H8" s="20">
        <v>1</v>
      </c>
      <c r="I8" s="20">
        <v>1</v>
      </c>
      <c r="J8" s="20">
        <v>2</v>
      </c>
      <c r="K8" s="20">
        <v>2</v>
      </c>
      <c r="L8" s="20">
        <v>2</v>
      </c>
      <c r="M8" s="20">
        <v>1</v>
      </c>
      <c r="N8" s="20">
        <v>1</v>
      </c>
      <c r="O8" s="20">
        <v>1</v>
      </c>
      <c r="P8" s="20">
        <v>1</v>
      </c>
      <c r="Q8" s="20">
        <v>2</v>
      </c>
      <c r="R8" s="20">
        <v>2</v>
      </c>
      <c r="S8" s="20">
        <v>2</v>
      </c>
      <c r="T8" s="20">
        <v>2</v>
      </c>
      <c r="U8" s="20">
        <v>2</v>
      </c>
      <c r="V8" s="20">
        <v>2</v>
      </c>
      <c r="W8" s="20">
        <v>2</v>
      </c>
      <c r="X8" s="20">
        <v>2</v>
      </c>
      <c r="Y8" s="20">
        <v>2</v>
      </c>
      <c r="Z8" s="20">
        <v>2</v>
      </c>
      <c r="AA8" s="20">
        <v>1</v>
      </c>
      <c r="AB8" s="20">
        <v>2</v>
      </c>
      <c r="AC8" s="20">
        <v>1</v>
      </c>
      <c r="AD8" s="20">
        <v>2</v>
      </c>
      <c r="AE8" s="20">
        <v>2</v>
      </c>
      <c r="AF8" s="20">
        <v>2</v>
      </c>
      <c r="AG8" s="20">
        <v>2</v>
      </c>
      <c r="AH8" s="20">
        <v>2</v>
      </c>
      <c r="AI8" s="20">
        <v>2</v>
      </c>
      <c r="AJ8" s="20">
        <v>2</v>
      </c>
      <c r="AK8" s="58">
        <f t="shared" si="0"/>
        <v>58</v>
      </c>
      <c r="AL8" s="33">
        <v>2</v>
      </c>
      <c r="AM8" s="20">
        <v>1</v>
      </c>
      <c r="AN8" s="20">
        <v>2</v>
      </c>
      <c r="AO8" s="20">
        <v>1</v>
      </c>
      <c r="AP8" s="20">
        <v>1</v>
      </c>
      <c r="AQ8" s="20">
        <v>1</v>
      </c>
      <c r="AR8" s="20">
        <v>2</v>
      </c>
      <c r="AS8" s="20">
        <v>1</v>
      </c>
      <c r="AT8" s="20">
        <v>1</v>
      </c>
      <c r="AU8" s="20">
        <v>2</v>
      </c>
      <c r="AV8" s="20">
        <v>2</v>
      </c>
      <c r="AW8" s="20">
        <v>1</v>
      </c>
      <c r="AX8" s="20">
        <v>1</v>
      </c>
      <c r="AY8" s="20">
        <v>1</v>
      </c>
      <c r="AZ8" s="20">
        <v>1</v>
      </c>
      <c r="BA8" s="20">
        <v>2</v>
      </c>
      <c r="BB8" s="20">
        <v>2</v>
      </c>
      <c r="BC8" s="20">
        <v>2</v>
      </c>
      <c r="BD8" s="20">
        <v>2</v>
      </c>
      <c r="BE8" s="20">
        <v>2</v>
      </c>
      <c r="BF8" s="20">
        <v>2</v>
      </c>
      <c r="BG8" s="20">
        <v>2</v>
      </c>
      <c r="BH8" s="20">
        <v>2</v>
      </c>
      <c r="BI8" s="20">
        <v>2</v>
      </c>
      <c r="BJ8" s="20">
        <v>2</v>
      </c>
      <c r="BK8" s="20">
        <v>1</v>
      </c>
      <c r="BL8" s="20">
        <v>1</v>
      </c>
      <c r="BM8" s="20">
        <v>1</v>
      </c>
      <c r="BN8" s="20">
        <v>2</v>
      </c>
      <c r="BO8" s="20">
        <v>1</v>
      </c>
      <c r="BP8" s="20">
        <v>1</v>
      </c>
      <c r="BQ8" s="20">
        <v>2</v>
      </c>
      <c r="BR8" s="20">
        <v>2</v>
      </c>
      <c r="BS8" s="20">
        <v>1</v>
      </c>
      <c r="BT8" s="20">
        <v>2</v>
      </c>
      <c r="BU8" s="58">
        <f t="shared" si="2"/>
        <v>54</v>
      </c>
      <c r="BV8" s="63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79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6"/>
    </row>
    <row r="9" spans="1:145" x14ac:dyDescent="0.2">
      <c r="A9" s="89" t="s">
        <v>16</v>
      </c>
      <c r="B9" s="33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2</v>
      </c>
      <c r="N9" s="20">
        <v>0</v>
      </c>
      <c r="O9" s="20">
        <v>1</v>
      </c>
      <c r="P9" s="20">
        <v>0</v>
      </c>
      <c r="Q9" s="20">
        <v>0</v>
      </c>
      <c r="R9" s="20">
        <v>0</v>
      </c>
      <c r="S9" s="20">
        <v>1</v>
      </c>
      <c r="T9" s="20">
        <v>1</v>
      </c>
      <c r="U9" s="20">
        <v>2</v>
      </c>
      <c r="V9" s="20">
        <v>2</v>
      </c>
      <c r="W9" s="20">
        <v>2</v>
      </c>
      <c r="X9" s="20">
        <v>2</v>
      </c>
      <c r="Y9" s="20">
        <v>0</v>
      </c>
      <c r="Z9" s="20">
        <v>0</v>
      </c>
      <c r="AA9" s="20">
        <v>0</v>
      </c>
      <c r="AB9" s="20">
        <v>1</v>
      </c>
      <c r="AC9" s="20">
        <v>0</v>
      </c>
      <c r="AD9" s="20">
        <v>2</v>
      </c>
      <c r="AE9" s="20">
        <v>1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58">
        <f t="shared" si="0"/>
        <v>17</v>
      </c>
      <c r="AL9" s="33">
        <v>0</v>
      </c>
      <c r="AM9" s="20">
        <v>0</v>
      </c>
      <c r="AN9" s="20">
        <v>0</v>
      </c>
      <c r="AO9" s="20">
        <v>1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20">
        <v>1</v>
      </c>
      <c r="AW9" s="20">
        <v>1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1</v>
      </c>
      <c r="BE9" s="20">
        <v>0</v>
      </c>
      <c r="BF9" s="20">
        <v>0</v>
      </c>
      <c r="BG9" s="20">
        <v>0</v>
      </c>
      <c r="BH9" s="20">
        <v>1</v>
      </c>
      <c r="BI9" s="20">
        <v>1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1</v>
      </c>
      <c r="BQ9" s="20">
        <v>0</v>
      </c>
      <c r="BR9" s="20">
        <v>0</v>
      </c>
      <c r="BS9" s="20">
        <v>0</v>
      </c>
      <c r="BT9" s="20">
        <v>1</v>
      </c>
      <c r="BU9" s="58">
        <f t="shared" si="2"/>
        <v>8</v>
      </c>
      <c r="BV9" s="63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79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6"/>
    </row>
    <row r="10" spans="1:145" s="1" customFormat="1" x14ac:dyDescent="0.2">
      <c r="A10" s="89" t="s">
        <v>17</v>
      </c>
      <c r="B10" s="33">
        <v>2</v>
      </c>
      <c r="C10" s="20">
        <v>3</v>
      </c>
      <c r="D10" s="20">
        <v>1</v>
      </c>
      <c r="E10" s="20">
        <v>1</v>
      </c>
      <c r="F10" s="20">
        <v>1</v>
      </c>
      <c r="G10" s="20">
        <v>2</v>
      </c>
      <c r="H10" s="20">
        <v>1</v>
      </c>
      <c r="I10" s="20">
        <v>1</v>
      </c>
      <c r="J10" s="20">
        <v>2</v>
      </c>
      <c r="K10" s="20">
        <v>2</v>
      </c>
      <c r="L10" s="20">
        <v>2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2</v>
      </c>
      <c r="S10" s="20">
        <v>2</v>
      </c>
      <c r="T10" s="20">
        <v>1</v>
      </c>
      <c r="U10" s="20">
        <v>2</v>
      </c>
      <c r="V10" s="20">
        <v>2</v>
      </c>
      <c r="W10" s="20">
        <v>3</v>
      </c>
      <c r="X10" s="20">
        <v>2</v>
      </c>
      <c r="Y10" s="20">
        <v>3</v>
      </c>
      <c r="Z10" s="20">
        <v>3</v>
      </c>
      <c r="AA10" s="20">
        <v>3</v>
      </c>
      <c r="AB10" s="20">
        <v>3</v>
      </c>
      <c r="AC10" s="20">
        <v>2</v>
      </c>
      <c r="AD10" s="20">
        <v>2</v>
      </c>
      <c r="AE10" s="20">
        <v>2</v>
      </c>
      <c r="AF10" s="20">
        <v>2</v>
      </c>
      <c r="AG10" s="20">
        <v>2</v>
      </c>
      <c r="AH10" s="20">
        <v>3</v>
      </c>
      <c r="AI10" s="20">
        <v>2</v>
      </c>
      <c r="AJ10" s="20">
        <v>3</v>
      </c>
      <c r="AK10" s="58">
        <f t="shared" si="0"/>
        <v>67</v>
      </c>
      <c r="AL10" s="65">
        <v>2</v>
      </c>
      <c r="AM10" s="41">
        <v>2</v>
      </c>
      <c r="AN10" s="41">
        <v>2</v>
      </c>
      <c r="AO10" s="41">
        <v>1</v>
      </c>
      <c r="AP10" s="41">
        <v>1</v>
      </c>
      <c r="AQ10" s="41">
        <v>2</v>
      </c>
      <c r="AR10" s="41">
        <v>0</v>
      </c>
      <c r="AS10" s="41">
        <v>0</v>
      </c>
      <c r="AT10" s="41">
        <v>3</v>
      </c>
      <c r="AU10" s="41">
        <v>2</v>
      </c>
      <c r="AV10" s="41">
        <v>2</v>
      </c>
      <c r="AW10" s="41">
        <v>1</v>
      </c>
      <c r="AX10" s="41">
        <v>0</v>
      </c>
      <c r="AY10" s="41">
        <v>0</v>
      </c>
      <c r="AZ10" s="41">
        <v>1</v>
      </c>
      <c r="BA10" s="41">
        <v>2</v>
      </c>
      <c r="BB10" s="41">
        <v>1</v>
      </c>
      <c r="BC10" s="41">
        <v>1</v>
      </c>
      <c r="BD10" s="41">
        <v>1</v>
      </c>
      <c r="BE10" s="41">
        <v>1</v>
      </c>
      <c r="BF10" s="41">
        <v>2</v>
      </c>
      <c r="BG10" s="41">
        <v>3</v>
      </c>
      <c r="BH10" s="41">
        <v>1</v>
      </c>
      <c r="BI10" s="41">
        <v>2</v>
      </c>
      <c r="BJ10" s="41">
        <v>1</v>
      </c>
      <c r="BK10" s="41">
        <v>1</v>
      </c>
      <c r="BL10" s="41">
        <v>1</v>
      </c>
      <c r="BM10" s="41">
        <v>1</v>
      </c>
      <c r="BN10" s="41">
        <v>1</v>
      </c>
      <c r="BO10" s="41">
        <v>1</v>
      </c>
      <c r="BP10" s="41">
        <v>1</v>
      </c>
      <c r="BQ10" s="41">
        <v>1</v>
      </c>
      <c r="BR10" s="41">
        <v>1</v>
      </c>
      <c r="BS10" s="41">
        <v>1</v>
      </c>
      <c r="BT10" s="41">
        <v>1</v>
      </c>
      <c r="BU10" s="93">
        <f t="shared" si="2"/>
        <v>44</v>
      </c>
      <c r="BV10" s="63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79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6"/>
    </row>
    <row r="11" spans="1:145" s="1" customFormat="1" x14ac:dyDescent="0.2">
      <c r="A11" s="89" t="s">
        <v>18</v>
      </c>
      <c r="B11" s="33">
        <v>0</v>
      </c>
      <c r="C11" s="20">
        <v>0</v>
      </c>
      <c r="D11" s="20">
        <v>2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1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2</v>
      </c>
      <c r="U11" s="20">
        <v>0</v>
      </c>
      <c r="V11" s="20">
        <v>2</v>
      </c>
      <c r="W11" s="20">
        <v>2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1</v>
      </c>
      <c r="AH11" s="20">
        <v>0</v>
      </c>
      <c r="AI11" s="20">
        <v>0</v>
      </c>
      <c r="AJ11" s="20">
        <v>2</v>
      </c>
      <c r="AK11" s="58">
        <f t="shared" si="0"/>
        <v>13</v>
      </c>
      <c r="AL11" s="65">
        <v>1</v>
      </c>
      <c r="AM11" s="41">
        <v>1</v>
      </c>
      <c r="AN11" s="41">
        <v>1</v>
      </c>
      <c r="AO11" s="41">
        <v>1</v>
      </c>
      <c r="AP11" s="41">
        <v>1</v>
      </c>
      <c r="AQ11" s="41">
        <v>1</v>
      </c>
      <c r="AR11" s="41">
        <v>1</v>
      </c>
      <c r="AS11" s="41">
        <v>1</v>
      </c>
      <c r="AT11" s="41">
        <v>1</v>
      </c>
      <c r="AU11" s="41">
        <v>1</v>
      </c>
      <c r="AV11" s="41">
        <v>1</v>
      </c>
      <c r="AW11" s="41">
        <v>2</v>
      </c>
      <c r="AX11" s="41">
        <v>1</v>
      </c>
      <c r="AY11" s="41">
        <v>1</v>
      </c>
      <c r="AZ11" s="41">
        <v>1</v>
      </c>
      <c r="BA11" s="41">
        <v>1</v>
      </c>
      <c r="BB11" s="41">
        <v>1</v>
      </c>
      <c r="BC11" s="41">
        <v>2</v>
      </c>
      <c r="BD11" s="41">
        <v>2</v>
      </c>
      <c r="BE11" s="41">
        <v>2</v>
      </c>
      <c r="BF11" s="41">
        <v>2</v>
      </c>
      <c r="BG11" s="41">
        <v>1</v>
      </c>
      <c r="BH11" s="41">
        <v>1</v>
      </c>
      <c r="BI11" s="41">
        <v>1</v>
      </c>
      <c r="BJ11" s="41">
        <v>1</v>
      </c>
      <c r="BK11" s="41">
        <v>1</v>
      </c>
      <c r="BL11" s="41">
        <v>2</v>
      </c>
      <c r="BM11" s="41">
        <v>1</v>
      </c>
      <c r="BN11" s="41">
        <v>1</v>
      </c>
      <c r="BO11" s="41">
        <v>2</v>
      </c>
      <c r="BP11" s="41">
        <v>1</v>
      </c>
      <c r="BQ11" s="41">
        <v>1</v>
      </c>
      <c r="BR11" s="41">
        <v>1</v>
      </c>
      <c r="BS11" s="41">
        <v>1</v>
      </c>
      <c r="BT11" s="41">
        <v>1</v>
      </c>
      <c r="BU11" s="93">
        <f t="shared" si="2"/>
        <v>42</v>
      </c>
      <c r="BV11" s="63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79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6"/>
    </row>
    <row r="12" spans="1:145" s="1" customFormat="1" x14ac:dyDescent="0.2">
      <c r="A12" s="89" t="s">
        <v>19</v>
      </c>
      <c r="B12" s="33">
        <v>2</v>
      </c>
      <c r="C12" s="20">
        <v>2</v>
      </c>
      <c r="D12" s="20">
        <v>3</v>
      </c>
      <c r="E12" s="20">
        <v>1</v>
      </c>
      <c r="F12" s="20">
        <v>3</v>
      </c>
      <c r="G12" s="20">
        <v>2</v>
      </c>
      <c r="H12" s="20">
        <v>2</v>
      </c>
      <c r="I12" s="20">
        <v>2</v>
      </c>
      <c r="J12" s="20">
        <v>2</v>
      </c>
      <c r="K12" s="20">
        <v>3</v>
      </c>
      <c r="L12" s="20">
        <v>3</v>
      </c>
      <c r="M12" s="20">
        <v>2</v>
      </c>
      <c r="N12" s="20">
        <v>1</v>
      </c>
      <c r="O12" s="20">
        <v>1</v>
      </c>
      <c r="P12" s="20">
        <v>2</v>
      </c>
      <c r="Q12" s="20">
        <v>2</v>
      </c>
      <c r="R12" s="20">
        <v>3</v>
      </c>
      <c r="S12" s="20">
        <v>2</v>
      </c>
      <c r="T12" s="20">
        <v>3</v>
      </c>
      <c r="U12" s="20">
        <v>3</v>
      </c>
      <c r="V12" s="20">
        <v>3</v>
      </c>
      <c r="W12" s="20">
        <v>3</v>
      </c>
      <c r="X12" s="20">
        <v>3</v>
      </c>
      <c r="Y12" s="20">
        <v>2</v>
      </c>
      <c r="Z12" s="20">
        <v>1</v>
      </c>
      <c r="AA12" s="20">
        <v>2</v>
      </c>
      <c r="AB12" s="20">
        <v>2</v>
      </c>
      <c r="AC12" s="20">
        <v>2</v>
      </c>
      <c r="AD12" s="20">
        <v>2</v>
      </c>
      <c r="AE12" s="20">
        <v>1</v>
      </c>
      <c r="AF12" s="20">
        <v>2</v>
      </c>
      <c r="AG12" s="20">
        <v>1</v>
      </c>
      <c r="AH12" s="20">
        <v>1</v>
      </c>
      <c r="AI12" s="20">
        <v>1</v>
      </c>
      <c r="AJ12" s="20">
        <v>2</v>
      </c>
      <c r="AK12" s="58">
        <f t="shared" si="0"/>
        <v>72</v>
      </c>
      <c r="AL12" s="65">
        <v>3</v>
      </c>
      <c r="AM12" s="41">
        <v>2</v>
      </c>
      <c r="AN12" s="41">
        <v>3</v>
      </c>
      <c r="AO12" s="41">
        <v>1</v>
      </c>
      <c r="AP12" s="41">
        <v>3</v>
      </c>
      <c r="AQ12" s="41">
        <v>1</v>
      </c>
      <c r="AR12" s="41">
        <v>2</v>
      </c>
      <c r="AS12" s="41">
        <v>3</v>
      </c>
      <c r="AT12" s="41">
        <v>2</v>
      </c>
      <c r="AU12" s="41">
        <v>3</v>
      </c>
      <c r="AV12" s="41">
        <v>3</v>
      </c>
      <c r="AW12" s="41">
        <v>0</v>
      </c>
      <c r="AX12" s="41">
        <v>2</v>
      </c>
      <c r="AY12" s="41">
        <v>2</v>
      </c>
      <c r="AZ12" s="41">
        <v>3</v>
      </c>
      <c r="BA12" s="41">
        <v>3</v>
      </c>
      <c r="BB12" s="41">
        <v>3</v>
      </c>
      <c r="BC12" s="41">
        <v>3</v>
      </c>
      <c r="BD12" s="41">
        <v>4</v>
      </c>
      <c r="BE12" s="41">
        <v>3</v>
      </c>
      <c r="BF12" s="41">
        <v>4</v>
      </c>
      <c r="BG12" s="41">
        <v>4</v>
      </c>
      <c r="BH12" s="41">
        <v>3</v>
      </c>
      <c r="BI12" s="41">
        <v>4</v>
      </c>
      <c r="BJ12" s="41">
        <v>3</v>
      </c>
      <c r="BK12" s="41">
        <v>4</v>
      </c>
      <c r="BL12" s="41">
        <v>4</v>
      </c>
      <c r="BM12" s="41">
        <v>4</v>
      </c>
      <c r="BN12" s="41">
        <v>4</v>
      </c>
      <c r="BO12" s="41">
        <v>3</v>
      </c>
      <c r="BP12" s="41">
        <v>3</v>
      </c>
      <c r="BQ12" s="41">
        <v>4</v>
      </c>
      <c r="BR12" s="41">
        <v>3</v>
      </c>
      <c r="BS12" s="41">
        <v>3</v>
      </c>
      <c r="BT12" s="41">
        <v>4</v>
      </c>
      <c r="BU12" s="93">
        <f t="shared" si="2"/>
        <v>103</v>
      </c>
      <c r="BV12" s="65">
        <v>3</v>
      </c>
      <c r="BW12" s="41">
        <v>3</v>
      </c>
      <c r="BX12" s="41">
        <v>3</v>
      </c>
      <c r="BY12" s="41">
        <v>1</v>
      </c>
      <c r="BZ12" s="41">
        <v>3</v>
      </c>
      <c r="CA12" s="41">
        <v>1</v>
      </c>
      <c r="CB12" s="41">
        <v>2</v>
      </c>
      <c r="CC12" s="41">
        <v>3</v>
      </c>
      <c r="CD12" s="41">
        <v>2</v>
      </c>
      <c r="CE12" s="41">
        <v>3</v>
      </c>
      <c r="CF12" s="41">
        <v>2</v>
      </c>
      <c r="CG12" s="41">
        <v>1</v>
      </c>
      <c r="CH12" s="41">
        <v>0</v>
      </c>
      <c r="CI12" s="41">
        <v>0</v>
      </c>
      <c r="CJ12" s="41">
        <v>3</v>
      </c>
      <c r="CK12" s="41">
        <v>1</v>
      </c>
      <c r="CL12" s="41">
        <v>2</v>
      </c>
      <c r="CM12" s="41">
        <v>3</v>
      </c>
      <c r="CN12" s="41">
        <v>3</v>
      </c>
      <c r="CO12" s="41">
        <v>3</v>
      </c>
      <c r="CP12" s="41">
        <v>3</v>
      </c>
      <c r="CQ12" s="41">
        <v>2</v>
      </c>
      <c r="CR12" s="41">
        <v>3</v>
      </c>
      <c r="CS12" s="41">
        <v>2</v>
      </c>
      <c r="CT12" s="41">
        <v>2</v>
      </c>
      <c r="CU12" s="41">
        <v>2</v>
      </c>
      <c r="CV12" s="41">
        <v>2</v>
      </c>
      <c r="CW12" s="41">
        <v>2</v>
      </c>
      <c r="CX12" s="41">
        <v>2</v>
      </c>
      <c r="CY12" s="41">
        <v>1</v>
      </c>
      <c r="CZ12" s="41">
        <v>2</v>
      </c>
      <c r="DA12" s="41">
        <v>2</v>
      </c>
      <c r="DB12" s="41">
        <v>1</v>
      </c>
      <c r="DC12" s="41">
        <v>2</v>
      </c>
      <c r="DD12" s="41">
        <v>1</v>
      </c>
      <c r="DE12" s="93">
        <f t="shared" si="1"/>
        <v>71</v>
      </c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6"/>
    </row>
    <row r="13" spans="1:145" s="1" customFormat="1" x14ac:dyDescent="0.2">
      <c r="A13" s="89" t="s">
        <v>20</v>
      </c>
      <c r="B13" s="33">
        <v>2</v>
      </c>
      <c r="C13" s="20">
        <v>2</v>
      </c>
      <c r="D13" s="20">
        <v>2</v>
      </c>
      <c r="E13" s="20">
        <v>2</v>
      </c>
      <c r="F13" s="20">
        <v>2</v>
      </c>
      <c r="G13" s="20">
        <v>1</v>
      </c>
      <c r="H13" s="20">
        <v>2</v>
      </c>
      <c r="I13" s="20">
        <v>2</v>
      </c>
      <c r="J13" s="20">
        <v>1</v>
      </c>
      <c r="K13" s="20">
        <v>2</v>
      </c>
      <c r="L13" s="20">
        <v>3</v>
      </c>
      <c r="M13" s="20">
        <v>2</v>
      </c>
      <c r="N13" s="20">
        <v>1</v>
      </c>
      <c r="O13" s="20">
        <v>1</v>
      </c>
      <c r="P13" s="20">
        <v>2</v>
      </c>
      <c r="Q13" s="20">
        <v>1</v>
      </c>
      <c r="R13" s="20">
        <v>2</v>
      </c>
      <c r="S13" s="20">
        <v>2</v>
      </c>
      <c r="T13" s="20">
        <v>2</v>
      </c>
      <c r="U13" s="20">
        <v>2</v>
      </c>
      <c r="V13" s="20">
        <v>2</v>
      </c>
      <c r="W13" s="20">
        <v>2</v>
      </c>
      <c r="X13" s="20">
        <v>2</v>
      </c>
      <c r="Y13" s="20">
        <v>3</v>
      </c>
      <c r="Z13" s="20">
        <v>2</v>
      </c>
      <c r="AA13" s="20">
        <v>2</v>
      </c>
      <c r="AB13" s="20">
        <v>3</v>
      </c>
      <c r="AC13" s="20">
        <v>3</v>
      </c>
      <c r="AD13" s="20">
        <v>3</v>
      </c>
      <c r="AE13" s="20">
        <v>2</v>
      </c>
      <c r="AF13" s="20">
        <v>2</v>
      </c>
      <c r="AG13" s="20">
        <v>2</v>
      </c>
      <c r="AH13" s="20">
        <v>2</v>
      </c>
      <c r="AI13" s="20">
        <v>2</v>
      </c>
      <c r="AJ13" s="20">
        <v>2</v>
      </c>
      <c r="AK13" s="58">
        <f t="shared" si="0"/>
        <v>70</v>
      </c>
      <c r="AL13" s="63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79"/>
      <c r="BV13" s="63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79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6"/>
    </row>
    <row r="14" spans="1:145" s="1" customFormat="1" x14ac:dyDescent="0.2">
      <c r="A14" s="89" t="s">
        <v>21</v>
      </c>
      <c r="B14" s="33">
        <v>3</v>
      </c>
      <c r="C14" s="20">
        <v>3</v>
      </c>
      <c r="D14" s="20">
        <v>3</v>
      </c>
      <c r="E14" s="20">
        <v>3</v>
      </c>
      <c r="F14" s="20">
        <v>3</v>
      </c>
      <c r="G14" s="20">
        <v>2</v>
      </c>
      <c r="H14" s="20">
        <v>2</v>
      </c>
      <c r="I14" s="20">
        <v>2</v>
      </c>
      <c r="J14" s="20">
        <v>2</v>
      </c>
      <c r="K14" s="20">
        <v>2</v>
      </c>
      <c r="L14" s="20">
        <v>3</v>
      </c>
      <c r="M14" s="20">
        <v>3</v>
      </c>
      <c r="N14" s="20">
        <v>3</v>
      </c>
      <c r="O14" s="20">
        <v>1</v>
      </c>
      <c r="P14" s="20">
        <v>2</v>
      </c>
      <c r="Q14" s="20">
        <v>3</v>
      </c>
      <c r="R14" s="20">
        <v>2</v>
      </c>
      <c r="S14" s="20">
        <v>2</v>
      </c>
      <c r="T14" s="20">
        <v>0</v>
      </c>
      <c r="U14" s="20">
        <v>1</v>
      </c>
      <c r="V14" s="20">
        <v>1</v>
      </c>
      <c r="W14" s="20">
        <v>1</v>
      </c>
      <c r="X14" s="20">
        <v>0</v>
      </c>
      <c r="Y14" s="20">
        <v>2</v>
      </c>
      <c r="Z14" s="20">
        <v>0</v>
      </c>
      <c r="AA14" s="20">
        <v>1</v>
      </c>
      <c r="AB14" s="20">
        <v>1</v>
      </c>
      <c r="AC14" s="20">
        <v>2</v>
      </c>
      <c r="AD14" s="20">
        <v>0</v>
      </c>
      <c r="AE14" s="20">
        <v>0</v>
      </c>
      <c r="AF14" s="20">
        <v>2</v>
      </c>
      <c r="AG14" s="20">
        <v>0</v>
      </c>
      <c r="AH14" s="20">
        <v>1</v>
      </c>
      <c r="AI14" s="20">
        <v>0</v>
      </c>
      <c r="AJ14" s="20">
        <v>2</v>
      </c>
      <c r="AK14" s="58">
        <f t="shared" si="0"/>
        <v>58</v>
      </c>
      <c r="AL14" s="65">
        <v>2</v>
      </c>
      <c r="AM14" s="41">
        <v>2</v>
      </c>
      <c r="AN14" s="41">
        <v>2</v>
      </c>
      <c r="AO14" s="41">
        <v>3</v>
      </c>
      <c r="AP14" s="41">
        <v>3</v>
      </c>
      <c r="AQ14" s="41">
        <v>2</v>
      </c>
      <c r="AR14" s="41">
        <v>2</v>
      </c>
      <c r="AS14" s="41">
        <v>2</v>
      </c>
      <c r="AT14" s="41">
        <v>2</v>
      </c>
      <c r="AU14" s="41">
        <v>2</v>
      </c>
      <c r="AV14" s="41">
        <v>3</v>
      </c>
      <c r="AW14" s="41">
        <v>3</v>
      </c>
      <c r="AX14" s="41">
        <v>3</v>
      </c>
      <c r="AY14" s="41">
        <v>1</v>
      </c>
      <c r="AZ14" s="41">
        <v>2</v>
      </c>
      <c r="BA14" s="41">
        <v>2</v>
      </c>
      <c r="BB14" s="41">
        <v>2</v>
      </c>
      <c r="BC14" s="41">
        <v>2</v>
      </c>
      <c r="BD14" s="41">
        <v>2</v>
      </c>
      <c r="BE14" s="41">
        <v>2</v>
      </c>
      <c r="BF14" s="41">
        <v>2</v>
      </c>
      <c r="BG14" s="41">
        <v>2</v>
      </c>
      <c r="BH14" s="41">
        <v>1</v>
      </c>
      <c r="BI14" s="41">
        <v>1</v>
      </c>
      <c r="BJ14" s="41">
        <v>0</v>
      </c>
      <c r="BK14" s="41">
        <v>1</v>
      </c>
      <c r="BL14" s="41">
        <v>0</v>
      </c>
      <c r="BM14" s="41">
        <v>2</v>
      </c>
      <c r="BN14" s="41">
        <v>0</v>
      </c>
      <c r="BO14" s="41">
        <v>1</v>
      </c>
      <c r="BP14" s="41">
        <v>2</v>
      </c>
      <c r="BQ14" s="41">
        <v>1</v>
      </c>
      <c r="BR14" s="41">
        <v>0</v>
      </c>
      <c r="BS14" s="41">
        <v>2</v>
      </c>
      <c r="BT14" s="41">
        <v>2</v>
      </c>
      <c r="BU14" s="93">
        <f t="shared" si="2"/>
        <v>61</v>
      </c>
      <c r="BV14" s="65">
        <v>2</v>
      </c>
      <c r="BW14" s="41">
        <v>2</v>
      </c>
      <c r="BX14" s="41">
        <v>2</v>
      </c>
      <c r="BY14" s="41">
        <v>3</v>
      </c>
      <c r="BZ14" s="41">
        <v>2</v>
      </c>
      <c r="CA14" s="41">
        <v>2</v>
      </c>
      <c r="CB14" s="41">
        <v>3</v>
      </c>
      <c r="CC14" s="41">
        <v>2</v>
      </c>
      <c r="CD14" s="41">
        <v>2</v>
      </c>
      <c r="CE14" s="41">
        <v>2</v>
      </c>
      <c r="CF14" s="41">
        <v>3</v>
      </c>
      <c r="CG14" s="41">
        <v>3</v>
      </c>
      <c r="CH14" s="41">
        <v>3</v>
      </c>
      <c r="CI14" s="41">
        <v>2</v>
      </c>
      <c r="CJ14" s="41">
        <v>2</v>
      </c>
      <c r="CK14" s="41">
        <v>2</v>
      </c>
      <c r="CL14" s="41">
        <v>2</v>
      </c>
      <c r="CM14" s="41">
        <v>2</v>
      </c>
      <c r="CN14" s="41">
        <v>0</v>
      </c>
      <c r="CO14" s="41">
        <v>2</v>
      </c>
      <c r="CP14" s="41">
        <v>2</v>
      </c>
      <c r="CQ14" s="41">
        <v>0</v>
      </c>
      <c r="CR14" s="41">
        <v>0</v>
      </c>
      <c r="CS14" s="41">
        <v>2</v>
      </c>
      <c r="CT14" s="41">
        <v>0</v>
      </c>
      <c r="CU14" s="41">
        <v>2</v>
      </c>
      <c r="CV14" s="41">
        <v>1</v>
      </c>
      <c r="CW14" s="41">
        <v>1</v>
      </c>
      <c r="CX14" s="41">
        <v>0</v>
      </c>
      <c r="CY14" s="41">
        <v>1</v>
      </c>
      <c r="CZ14" s="41">
        <v>2</v>
      </c>
      <c r="DA14" s="41">
        <v>3</v>
      </c>
      <c r="DB14" s="41">
        <v>2</v>
      </c>
      <c r="DC14" s="41">
        <v>2</v>
      </c>
      <c r="DD14" s="41">
        <v>2</v>
      </c>
      <c r="DE14" s="93">
        <f t="shared" si="1"/>
        <v>63</v>
      </c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6"/>
    </row>
    <row r="15" spans="1:145" s="1" customFormat="1" x14ac:dyDescent="0.2">
      <c r="A15" s="89" t="s">
        <v>22</v>
      </c>
      <c r="B15" s="33">
        <v>3</v>
      </c>
      <c r="C15" s="20">
        <v>3</v>
      </c>
      <c r="D15" s="20">
        <v>3</v>
      </c>
      <c r="E15" s="20">
        <v>3</v>
      </c>
      <c r="F15" s="20">
        <v>3</v>
      </c>
      <c r="G15" s="20">
        <v>2</v>
      </c>
      <c r="H15" s="20">
        <v>3</v>
      </c>
      <c r="I15" s="20">
        <v>3</v>
      </c>
      <c r="J15" s="20">
        <v>3</v>
      </c>
      <c r="K15" s="20">
        <v>3</v>
      </c>
      <c r="L15" s="20">
        <v>3</v>
      </c>
      <c r="M15" s="20">
        <v>3</v>
      </c>
      <c r="N15" s="20">
        <v>1</v>
      </c>
      <c r="O15" s="20">
        <v>0</v>
      </c>
      <c r="P15" s="20">
        <v>3</v>
      </c>
      <c r="Q15" s="20">
        <v>3</v>
      </c>
      <c r="R15" s="20">
        <v>1</v>
      </c>
      <c r="S15" s="20">
        <v>1</v>
      </c>
      <c r="T15" s="20">
        <v>0</v>
      </c>
      <c r="U15" s="20">
        <v>1</v>
      </c>
      <c r="V15" s="20">
        <v>1</v>
      </c>
      <c r="W15" s="20">
        <v>1</v>
      </c>
      <c r="X15" s="20">
        <v>1</v>
      </c>
      <c r="Y15" s="20">
        <v>0</v>
      </c>
      <c r="Z15" s="20">
        <v>2</v>
      </c>
      <c r="AA15" s="20">
        <v>3</v>
      </c>
      <c r="AB15" s="20">
        <v>1</v>
      </c>
      <c r="AC15" s="20">
        <v>2</v>
      </c>
      <c r="AD15" s="20">
        <v>1</v>
      </c>
      <c r="AE15" s="20">
        <v>2</v>
      </c>
      <c r="AF15" s="20">
        <v>3</v>
      </c>
      <c r="AG15" s="20">
        <v>1</v>
      </c>
      <c r="AH15" s="20">
        <v>0</v>
      </c>
      <c r="AI15" s="20">
        <v>0</v>
      </c>
      <c r="AJ15" s="20">
        <v>1</v>
      </c>
      <c r="AK15" s="58">
        <f t="shared" si="0"/>
        <v>64</v>
      </c>
      <c r="AL15" s="65">
        <v>3</v>
      </c>
      <c r="AM15" s="41">
        <v>3</v>
      </c>
      <c r="AN15" s="41">
        <v>3</v>
      </c>
      <c r="AO15" s="41">
        <v>2</v>
      </c>
      <c r="AP15" s="41">
        <v>3</v>
      </c>
      <c r="AQ15" s="41">
        <v>2</v>
      </c>
      <c r="AR15" s="41">
        <v>3</v>
      </c>
      <c r="AS15" s="41">
        <v>3</v>
      </c>
      <c r="AT15" s="41">
        <v>3</v>
      </c>
      <c r="AU15" s="41">
        <v>3</v>
      </c>
      <c r="AV15" s="41">
        <v>3</v>
      </c>
      <c r="AW15" s="41">
        <v>3</v>
      </c>
      <c r="AX15" s="41">
        <v>2</v>
      </c>
      <c r="AY15" s="41">
        <v>2</v>
      </c>
      <c r="AZ15" s="41">
        <v>3</v>
      </c>
      <c r="BA15" s="41">
        <v>3</v>
      </c>
      <c r="BB15" s="41">
        <v>1</v>
      </c>
      <c r="BC15" s="41">
        <v>2</v>
      </c>
      <c r="BD15" s="41">
        <v>1</v>
      </c>
      <c r="BE15" s="41">
        <v>1</v>
      </c>
      <c r="BF15" s="41">
        <v>1</v>
      </c>
      <c r="BG15" s="41">
        <v>0</v>
      </c>
      <c r="BH15" s="41">
        <v>1</v>
      </c>
      <c r="BI15" s="41">
        <v>2</v>
      </c>
      <c r="BJ15" s="41">
        <v>2</v>
      </c>
      <c r="BK15" s="41">
        <v>3</v>
      </c>
      <c r="BL15" s="41">
        <v>1</v>
      </c>
      <c r="BM15" s="41">
        <v>2</v>
      </c>
      <c r="BN15" s="41">
        <v>1</v>
      </c>
      <c r="BO15" s="41">
        <v>2</v>
      </c>
      <c r="BP15" s="41">
        <v>3</v>
      </c>
      <c r="BQ15" s="41">
        <v>0</v>
      </c>
      <c r="BR15" s="41">
        <v>0</v>
      </c>
      <c r="BS15" s="41">
        <v>0</v>
      </c>
      <c r="BT15" s="41">
        <v>0</v>
      </c>
      <c r="BU15" s="93">
        <f t="shared" si="2"/>
        <v>67</v>
      </c>
      <c r="BV15" s="65">
        <v>3</v>
      </c>
      <c r="BW15" s="41">
        <v>3</v>
      </c>
      <c r="BX15" s="41">
        <v>3</v>
      </c>
      <c r="BY15" s="41">
        <v>3</v>
      </c>
      <c r="BZ15" s="41">
        <v>3</v>
      </c>
      <c r="CA15" s="41">
        <v>2</v>
      </c>
      <c r="CB15" s="41">
        <v>3</v>
      </c>
      <c r="CC15" s="41">
        <v>2</v>
      </c>
      <c r="CD15" s="41">
        <v>3</v>
      </c>
      <c r="CE15" s="41">
        <v>3</v>
      </c>
      <c r="CF15" s="41">
        <v>3</v>
      </c>
      <c r="CG15" s="41">
        <v>3</v>
      </c>
      <c r="CH15" s="41">
        <v>3</v>
      </c>
      <c r="CI15" s="41">
        <v>1</v>
      </c>
      <c r="CJ15" s="41">
        <v>3</v>
      </c>
      <c r="CK15" s="41">
        <v>3</v>
      </c>
      <c r="CL15" s="41">
        <v>3</v>
      </c>
      <c r="CM15" s="41">
        <v>1</v>
      </c>
      <c r="CN15" s="41">
        <v>2</v>
      </c>
      <c r="CO15" s="41">
        <v>2</v>
      </c>
      <c r="CP15" s="41">
        <v>2</v>
      </c>
      <c r="CQ15" s="41">
        <v>1</v>
      </c>
      <c r="CR15" s="41">
        <v>2</v>
      </c>
      <c r="CS15" s="41">
        <v>0</v>
      </c>
      <c r="CT15" s="41">
        <v>3</v>
      </c>
      <c r="CU15" s="41">
        <v>3</v>
      </c>
      <c r="CV15" s="41">
        <v>2</v>
      </c>
      <c r="CW15" s="41">
        <v>3</v>
      </c>
      <c r="CX15" s="41">
        <v>2</v>
      </c>
      <c r="CY15" s="41">
        <v>2</v>
      </c>
      <c r="CZ15" s="41">
        <v>3</v>
      </c>
      <c r="DA15" s="41">
        <v>1</v>
      </c>
      <c r="DB15" s="41">
        <v>1</v>
      </c>
      <c r="DC15" s="41">
        <v>1</v>
      </c>
      <c r="DD15" s="41">
        <v>2</v>
      </c>
      <c r="DE15" s="93">
        <f t="shared" si="1"/>
        <v>80</v>
      </c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6"/>
    </row>
    <row r="16" spans="1:145" s="1" customFormat="1" x14ac:dyDescent="0.2">
      <c r="A16" s="89" t="s">
        <v>23</v>
      </c>
      <c r="B16" s="33">
        <v>2</v>
      </c>
      <c r="C16" s="20">
        <v>2</v>
      </c>
      <c r="D16" s="20">
        <v>3</v>
      </c>
      <c r="E16" s="20">
        <v>3</v>
      </c>
      <c r="F16" s="20">
        <v>3</v>
      </c>
      <c r="G16" s="20">
        <v>2</v>
      </c>
      <c r="H16" s="20">
        <v>2</v>
      </c>
      <c r="I16" s="20">
        <v>2</v>
      </c>
      <c r="J16" s="20">
        <v>3</v>
      </c>
      <c r="K16" s="20">
        <v>2</v>
      </c>
      <c r="L16" s="20">
        <v>3</v>
      </c>
      <c r="M16" s="20">
        <v>1</v>
      </c>
      <c r="N16" s="20">
        <v>1</v>
      </c>
      <c r="O16" s="20">
        <v>1</v>
      </c>
      <c r="P16" s="20">
        <v>2</v>
      </c>
      <c r="Q16" s="20">
        <v>1</v>
      </c>
      <c r="R16" s="20">
        <v>1</v>
      </c>
      <c r="S16" s="20">
        <v>1</v>
      </c>
      <c r="T16" s="20">
        <v>0</v>
      </c>
      <c r="U16" s="20">
        <v>1</v>
      </c>
      <c r="V16" s="20">
        <v>1</v>
      </c>
      <c r="W16" s="20">
        <v>1</v>
      </c>
      <c r="X16" s="20">
        <v>0</v>
      </c>
      <c r="Y16" s="20">
        <v>2</v>
      </c>
      <c r="Z16" s="20">
        <v>1</v>
      </c>
      <c r="AA16" s="20">
        <v>1</v>
      </c>
      <c r="AB16" s="20">
        <v>0</v>
      </c>
      <c r="AC16" s="20">
        <v>1</v>
      </c>
      <c r="AD16" s="20">
        <v>0</v>
      </c>
      <c r="AE16" s="20">
        <v>1</v>
      </c>
      <c r="AF16" s="20">
        <v>1</v>
      </c>
      <c r="AG16" s="20">
        <v>2</v>
      </c>
      <c r="AH16" s="20">
        <v>1</v>
      </c>
      <c r="AI16" s="20">
        <v>2</v>
      </c>
      <c r="AJ16" s="20">
        <v>2</v>
      </c>
      <c r="AK16" s="58">
        <f t="shared" si="0"/>
        <v>52</v>
      </c>
      <c r="AL16" s="63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79"/>
      <c r="BV16" s="63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79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6"/>
    </row>
    <row r="17" spans="1:145" s="1" customFormat="1" x14ac:dyDescent="0.2">
      <c r="A17" s="89" t="s">
        <v>24</v>
      </c>
      <c r="B17" s="33">
        <v>1</v>
      </c>
      <c r="C17" s="20">
        <v>1</v>
      </c>
      <c r="D17" s="20">
        <v>2</v>
      </c>
      <c r="E17" s="20">
        <v>2</v>
      </c>
      <c r="F17" s="20">
        <v>3</v>
      </c>
      <c r="G17" s="20">
        <v>2</v>
      </c>
      <c r="H17" s="20">
        <v>2</v>
      </c>
      <c r="I17" s="20">
        <v>1</v>
      </c>
      <c r="J17" s="20">
        <v>2</v>
      </c>
      <c r="K17" s="20">
        <v>2</v>
      </c>
      <c r="L17" s="20">
        <v>3</v>
      </c>
      <c r="M17" s="20">
        <v>1</v>
      </c>
      <c r="N17" s="20">
        <v>2</v>
      </c>
      <c r="O17" s="20">
        <v>2</v>
      </c>
      <c r="P17" s="20">
        <v>2</v>
      </c>
      <c r="Q17" s="20">
        <v>2</v>
      </c>
      <c r="R17" s="20">
        <v>1</v>
      </c>
      <c r="S17" s="20">
        <v>0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2</v>
      </c>
      <c r="Z17" s="20">
        <v>1</v>
      </c>
      <c r="AA17" s="20">
        <v>1</v>
      </c>
      <c r="AB17" s="20">
        <v>1</v>
      </c>
      <c r="AC17" s="20">
        <v>2</v>
      </c>
      <c r="AD17" s="20">
        <v>1</v>
      </c>
      <c r="AE17" s="20">
        <v>1</v>
      </c>
      <c r="AF17" s="20">
        <v>2</v>
      </c>
      <c r="AG17" s="20">
        <v>2</v>
      </c>
      <c r="AH17" s="20">
        <v>1</v>
      </c>
      <c r="AI17" s="20">
        <v>2</v>
      </c>
      <c r="AJ17" s="20">
        <v>1</v>
      </c>
      <c r="AK17" s="58">
        <f t="shared" si="0"/>
        <v>53</v>
      </c>
      <c r="AL17" s="65">
        <v>1</v>
      </c>
      <c r="AM17" s="41">
        <v>1</v>
      </c>
      <c r="AN17" s="41">
        <v>1</v>
      </c>
      <c r="AO17" s="41">
        <v>2</v>
      </c>
      <c r="AP17" s="41">
        <v>2</v>
      </c>
      <c r="AQ17" s="41">
        <v>1</v>
      </c>
      <c r="AR17" s="41">
        <v>2</v>
      </c>
      <c r="AS17" s="41">
        <v>1</v>
      </c>
      <c r="AT17" s="41">
        <v>2</v>
      </c>
      <c r="AU17" s="41">
        <v>2</v>
      </c>
      <c r="AV17" s="41">
        <v>2</v>
      </c>
      <c r="AW17" s="41">
        <v>2</v>
      </c>
      <c r="AX17" s="41">
        <v>2</v>
      </c>
      <c r="AY17" s="41">
        <v>2</v>
      </c>
      <c r="AZ17" s="41">
        <v>2</v>
      </c>
      <c r="BA17" s="41">
        <v>2</v>
      </c>
      <c r="BB17" s="41">
        <v>2</v>
      </c>
      <c r="BC17" s="41">
        <v>1</v>
      </c>
      <c r="BD17" s="41">
        <v>2</v>
      </c>
      <c r="BE17" s="41">
        <v>2</v>
      </c>
      <c r="BF17" s="41">
        <v>2</v>
      </c>
      <c r="BG17" s="41">
        <v>2</v>
      </c>
      <c r="BH17" s="41">
        <v>2</v>
      </c>
      <c r="BI17" s="41">
        <v>2</v>
      </c>
      <c r="BJ17" s="41">
        <v>2</v>
      </c>
      <c r="BK17" s="41">
        <v>2</v>
      </c>
      <c r="BL17" s="41">
        <v>2</v>
      </c>
      <c r="BM17" s="41">
        <v>2</v>
      </c>
      <c r="BN17" s="41">
        <v>2</v>
      </c>
      <c r="BO17" s="41">
        <v>2</v>
      </c>
      <c r="BP17" s="41">
        <v>3</v>
      </c>
      <c r="BQ17" s="41">
        <v>2</v>
      </c>
      <c r="BR17" s="41">
        <v>2</v>
      </c>
      <c r="BS17" s="41">
        <v>2</v>
      </c>
      <c r="BT17" s="41">
        <v>3</v>
      </c>
      <c r="BU17" s="93">
        <f t="shared" si="2"/>
        <v>66</v>
      </c>
      <c r="BV17" s="65">
        <v>1</v>
      </c>
      <c r="BW17" s="41">
        <v>1</v>
      </c>
      <c r="BX17" s="41">
        <v>1</v>
      </c>
      <c r="BY17" s="41">
        <v>3</v>
      </c>
      <c r="BZ17" s="41">
        <v>2</v>
      </c>
      <c r="CA17" s="41">
        <v>2</v>
      </c>
      <c r="CB17" s="41">
        <v>2</v>
      </c>
      <c r="CC17" s="41">
        <v>2</v>
      </c>
      <c r="CD17" s="41">
        <v>2</v>
      </c>
      <c r="CE17" s="41">
        <v>2</v>
      </c>
      <c r="CF17" s="41">
        <v>3</v>
      </c>
      <c r="CG17" s="41">
        <v>2</v>
      </c>
      <c r="CH17" s="41">
        <v>1</v>
      </c>
      <c r="CI17" s="41">
        <v>1</v>
      </c>
      <c r="CJ17" s="41">
        <v>2</v>
      </c>
      <c r="CK17" s="41">
        <v>2</v>
      </c>
      <c r="CL17" s="41">
        <v>2</v>
      </c>
      <c r="CM17" s="41">
        <v>1</v>
      </c>
      <c r="CN17" s="41">
        <v>1</v>
      </c>
      <c r="CO17" s="41">
        <v>2</v>
      </c>
      <c r="CP17" s="41">
        <v>2</v>
      </c>
      <c r="CQ17" s="41">
        <v>2</v>
      </c>
      <c r="CR17" s="41">
        <v>2</v>
      </c>
      <c r="CS17" s="41">
        <v>2</v>
      </c>
      <c r="CT17" s="41">
        <v>1</v>
      </c>
      <c r="CU17" s="41">
        <v>2</v>
      </c>
      <c r="CV17" s="41">
        <v>1</v>
      </c>
      <c r="CW17" s="41">
        <v>3</v>
      </c>
      <c r="CX17" s="41">
        <v>1</v>
      </c>
      <c r="CY17" s="41">
        <v>1</v>
      </c>
      <c r="CZ17" s="41">
        <v>2</v>
      </c>
      <c r="DA17" s="41">
        <v>1</v>
      </c>
      <c r="DB17" s="41">
        <v>1</v>
      </c>
      <c r="DC17" s="41">
        <v>2</v>
      </c>
      <c r="DD17" s="41">
        <v>2</v>
      </c>
      <c r="DE17" s="93">
        <f t="shared" si="1"/>
        <v>60</v>
      </c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6"/>
    </row>
    <row r="18" spans="1:145" s="1" customFormat="1" x14ac:dyDescent="0.2">
      <c r="A18" s="89" t="s">
        <v>25</v>
      </c>
      <c r="B18" s="33">
        <v>2</v>
      </c>
      <c r="C18" s="20">
        <v>3</v>
      </c>
      <c r="D18" s="20">
        <v>3</v>
      </c>
      <c r="E18" s="20">
        <v>2</v>
      </c>
      <c r="F18" s="20">
        <v>3</v>
      </c>
      <c r="G18" s="20">
        <v>2</v>
      </c>
      <c r="H18" s="20">
        <v>2</v>
      </c>
      <c r="I18" s="20">
        <v>3</v>
      </c>
      <c r="J18" s="20">
        <v>2</v>
      </c>
      <c r="K18" s="20">
        <v>2</v>
      </c>
      <c r="L18" s="20">
        <v>3</v>
      </c>
      <c r="M18" s="20">
        <v>1</v>
      </c>
      <c r="N18" s="20">
        <v>1</v>
      </c>
      <c r="O18" s="20">
        <v>2</v>
      </c>
      <c r="P18" s="20">
        <v>3</v>
      </c>
      <c r="Q18" s="20">
        <v>2</v>
      </c>
      <c r="R18" s="20">
        <v>2</v>
      </c>
      <c r="S18" s="20">
        <v>1</v>
      </c>
      <c r="T18" s="20">
        <v>3</v>
      </c>
      <c r="U18" s="20">
        <v>3</v>
      </c>
      <c r="V18" s="20">
        <v>3</v>
      </c>
      <c r="W18" s="20">
        <v>2</v>
      </c>
      <c r="X18" s="20">
        <v>2</v>
      </c>
      <c r="Y18" s="20">
        <v>2</v>
      </c>
      <c r="Z18" s="20">
        <v>2</v>
      </c>
      <c r="AA18" s="20">
        <v>2</v>
      </c>
      <c r="AB18" s="20">
        <v>1</v>
      </c>
      <c r="AC18" s="20">
        <v>3</v>
      </c>
      <c r="AD18" s="20">
        <v>3</v>
      </c>
      <c r="AE18" s="20">
        <v>1</v>
      </c>
      <c r="AF18" s="20">
        <v>3</v>
      </c>
      <c r="AG18" s="20">
        <v>3</v>
      </c>
      <c r="AH18" s="20">
        <v>1</v>
      </c>
      <c r="AI18" s="20">
        <v>2</v>
      </c>
      <c r="AJ18" s="20">
        <v>2</v>
      </c>
      <c r="AK18" s="58">
        <f t="shared" si="0"/>
        <v>77</v>
      </c>
      <c r="AL18" s="63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79"/>
      <c r="BV18" s="63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79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6"/>
    </row>
    <row r="19" spans="1:145" s="1" customFormat="1" x14ac:dyDescent="0.2">
      <c r="A19" s="89" t="s">
        <v>26</v>
      </c>
      <c r="B19" s="33">
        <v>1</v>
      </c>
      <c r="C19" s="20">
        <v>1</v>
      </c>
      <c r="D19" s="20">
        <v>2</v>
      </c>
      <c r="E19" s="20">
        <v>0</v>
      </c>
      <c r="F19" s="20">
        <v>1</v>
      </c>
      <c r="G19" s="20">
        <v>0</v>
      </c>
      <c r="H19" s="20">
        <v>1</v>
      </c>
      <c r="I19" s="20">
        <v>2</v>
      </c>
      <c r="J19" s="20">
        <v>1</v>
      </c>
      <c r="K19" s="20">
        <v>2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2</v>
      </c>
      <c r="T19" s="20">
        <v>0</v>
      </c>
      <c r="U19" s="20">
        <v>0</v>
      </c>
      <c r="V19" s="20">
        <v>1</v>
      </c>
      <c r="W19" s="20">
        <v>1</v>
      </c>
      <c r="X19" s="20">
        <v>0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58">
        <f t="shared" si="0"/>
        <v>20</v>
      </c>
      <c r="AL19" s="65">
        <v>2</v>
      </c>
      <c r="AM19" s="41">
        <v>1</v>
      </c>
      <c r="AN19" s="41">
        <v>2</v>
      </c>
      <c r="AO19" s="41">
        <v>1</v>
      </c>
      <c r="AP19" s="41">
        <v>2</v>
      </c>
      <c r="AQ19" s="41">
        <v>2</v>
      </c>
      <c r="AR19" s="41">
        <v>2</v>
      </c>
      <c r="AS19" s="41">
        <v>2</v>
      </c>
      <c r="AT19" s="41">
        <v>2</v>
      </c>
      <c r="AU19" s="41">
        <v>3</v>
      </c>
      <c r="AV19" s="41">
        <v>2</v>
      </c>
      <c r="AW19" s="41">
        <v>2</v>
      </c>
      <c r="AX19" s="41">
        <v>2</v>
      </c>
      <c r="AY19" s="41">
        <v>2</v>
      </c>
      <c r="AZ19" s="41">
        <v>2</v>
      </c>
      <c r="BA19" s="41">
        <v>1</v>
      </c>
      <c r="BB19" s="41">
        <v>1</v>
      </c>
      <c r="BC19" s="41">
        <v>1</v>
      </c>
      <c r="BD19" s="41">
        <v>1</v>
      </c>
      <c r="BE19" s="41">
        <v>1</v>
      </c>
      <c r="BF19" s="41">
        <v>1</v>
      </c>
      <c r="BG19" s="41">
        <v>1</v>
      </c>
      <c r="BH19" s="41">
        <v>1</v>
      </c>
      <c r="BI19" s="41">
        <v>2</v>
      </c>
      <c r="BJ19" s="41">
        <v>2</v>
      </c>
      <c r="BK19" s="41">
        <v>2</v>
      </c>
      <c r="BL19" s="41">
        <v>1</v>
      </c>
      <c r="BM19" s="41">
        <v>2</v>
      </c>
      <c r="BN19" s="41">
        <v>1</v>
      </c>
      <c r="BO19" s="41">
        <v>1</v>
      </c>
      <c r="BP19" s="41">
        <v>1</v>
      </c>
      <c r="BQ19" s="41">
        <v>1</v>
      </c>
      <c r="BR19" s="41">
        <v>1</v>
      </c>
      <c r="BS19" s="41">
        <v>1</v>
      </c>
      <c r="BT19" s="41">
        <v>1</v>
      </c>
      <c r="BU19" s="93">
        <f t="shared" si="2"/>
        <v>53</v>
      </c>
      <c r="BV19" s="65">
        <v>2</v>
      </c>
      <c r="BW19" s="41">
        <v>1</v>
      </c>
      <c r="BX19" s="41">
        <v>2</v>
      </c>
      <c r="BY19" s="41">
        <v>1</v>
      </c>
      <c r="BZ19" s="41">
        <v>1</v>
      </c>
      <c r="CA19" s="41">
        <v>1</v>
      </c>
      <c r="CB19" s="41">
        <v>2</v>
      </c>
      <c r="CC19" s="41">
        <v>2</v>
      </c>
      <c r="CD19" s="41">
        <v>1</v>
      </c>
      <c r="CE19" s="41">
        <v>2</v>
      </c>
      <c r="CF19" s="41">
        <v>1</v>
      </c>
      <c r="CG19" s="41">
        <v>2</v>
      </c>
      <c r="CH19" s="41">
        <v>2</v>
      </c>
      <c r="CI19" s="41">
        <v>2</v>
      </c>
      <c r="CJ19" s="41">
        <v>1</v>
      </c>
      <c r="CK19" s="41">
        <v>1</v>
      </c>
      <c r="CL19" s="41">
        <v>1</v>
      </c>
      <c r="CM19" s="41">
        <v>2</v>
      </c>
      <c r="CN19" s="41">
        <v>0</v>
      </c>
      <c r="CO19" s="41">
        <v>0</v>
      </c>
      <c r="CP19" s="41">
        <v>0</v>
      </c>
      <c r="CQ19" s="41">
        <v>1</v>
      </c>
      <c r="CR19" s="41">
        <v>0</v>
      </c>
      <c r="CS19" s="41">
        <v>1</v>
      </c>
      <c r="CT19" s="41">
        <v>1</v>
      </c>
      <c r="CU19" s="41">
        <v>1</v>
      </c>
      <c r="CV19" s="41">
        <v>1</v>
      </c>
      <c r="CW19" s="41">
        <v>1</v>
      </c>
      <c r="CX19" s="41">
        <v>1</v>
      </c>
      <c r="CY19" s="41">
        <v>1</v>
      </c>
      <c r="CZ19" s="41">
        <v>1</v>
      </c>
      <c r="DA19" s="41">
        <v>1</v>
      </c>
      <c r="DB19" s="41">
        <v>1</v>
      </c>
      <c r="DC19" s="41">
        <v>1</v>
      </c>
      <c r="DD19" s="41">
        <v>1</v>
      </c>
      <c r="DE19" s="93">
        <f t="shared" si="1"/>
        <v>40</v>
      </c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6"/>
    </row>
    <row r="20" spans="1:145" s="1" customFormat="1" x14ac:dyDescent="0.2">
      <c r="A20" s="89" t="s">
        <v>27</v>
      </c>
      <c r="B20" s="33">
        <v>2</v>
      </c>
      <c r="C20" s="20">
        <v>2</v>
      </c>
      <c r="D20" s="20">
        <v>2</v>
      </c>
      <c r="E20" s="20">
        <v>2</v>
      </c>
      <c r="F20" s="20">
        <v>1</v>
      </c>
      <c r="G20" s="20">
        <v>1</v>
      </c>
      <c r="H20" s="20">
        <v>2</v>
      </c>
      <c r="I20" s="20">
        <v>2</v>
      </c>
      <c r="J20" s="20">
        <v>2</v>
      </c>
      <c r="K20" s="20">
        <v>2</v>
      </c>
      <c r="L20" s="20">
        <v>2</v>
      </c>
      <c r="M20" s="20">
        <v>1</v>
      </c>
      <c r="N20" s="20">
        <v>1</v>
      </c>
      <c r="O20" s="20">
        <v>1</v>
      </c>
      <c r="P20" s="20">
        <v>2</v>
      </c>
      <c r="Q20" s="20">
        <v>2</v>
      </c>
      <c r="R20" s="20">
        <v>1</v>
      </c>
      <c r="S20" s="20">
        <v>1</v>
      </c>
      <c r="T20" s="20">
        <v>1</v>
      </c>
      <c r="U20" s="20">
        <v>1</v>
      </c>
      <c r="V20" s="20">
        <v>2</v>
      </c>
      <c r="W20" s="20">
        <v>1</v>
      </c>
      <c r="X20" s="20">
        <v>1</v>
      </c>
      <c r="Y20" s="20">
        <v>2</v>
      </c>
      <c r="Z20" s="20">
        <v>1</v>
      </c>
      <c r="AA20" s="20">
        <v>2</v>
      </c>
      <c r="AB20" s="20">
        <v>2</v>
      </c>
      <c r="AC20" s="20">
        <v>2</v>
      </c>
      <c r="AD20" s="20">
        <v>1</v>
      </c>
      <c r="AE20" s="20">
        <v>1</v>
      </c>
      <c r="AF20" s="20">
        <v>0</v>
      </c>
      <c r="AG20" s="20">
        <v>2</v>
      </c>
      <c r="AH20" s="20">
        <v>2</v>
      </c>
      <c r="AI20" s="20">
        <v>2</v>
      </c>
      <c r="AJ20" s="20">
        <v>2</v>
      </c>
      <c r="AK20" s="58">
        <f t="shared" si="0"/>
        <v>54</v>
      </c>
      <c r="AL20" s="33">
        <v>2</v>
      </c>
      <c r="AM20" s="20">
        <v>2</v>
      </c>
      <c r="AN20" s="20">
        <v>2</v>
      </c>
      <c r="AO20" s="20">
        <v>2</v>
      </c>
      <c r="AP20" s="20">
        <v>2</v>
      </c>
      <c r="AQ20" s="20">
        <v>1</v>
      </c>
      <c r="AR20" s="20">
        <v>1</v>
      </c>
      <c r="AS20" s="20">
        <v>2</v>
      </c>
      <c r="AT20" s="20">
        <v>1</v>
      </c>
      <c r="AU20" s="20">
        <v>2</v>
      </c>
      <c r="AV20" s="20">
        <v>1</v>
      </c>
      <c r="AW20" s="20">
        <v>1</v>
      </c>
      <c r="AX20" s="20">
        <v>1</v>
      </c>
      <c r="AY20" s="20">
        <v>1</v>
      </c>
      <c r="AZ20" s="20">
        <v>2</v>
      </c>
      <c r="BA20" s="20">
        <v>1</v>
      </c>
      <c r="BB20" s="20">
        <v>1</v>
      </c>
      <c r="BC20" s="20">
        <v>1</v>
      </c>
      <c r="BD20" s="20">
        <v>1</v>
      </c>
      <c r="BE20" s="20">
        <v>1</v>
      </c>
      <c r="BF20" s="20">
        <v>2</v>
      </c>
      <c r="BG20" s="20">
        <v>1</v>
      </c>
      <c r="BH20" s="20">
        <v>1</v>
      </c>
      <c r="BI20" s="20">
        <v>2</v>
      </c>
      <c r="BJ20" s="20">
        <v>1</v>
      </c>
      <c r="BK20" s="20">
        <v>1</v>
      </c>
      <c r="BL20" s="20">
        <v>1</v>
      </c>
      <c r="BM20" s="20">
        <v>1</v>
      </c>
      <c r="BN20" s="20">
        <v>1</v>
      </c>
      <c r="BO20" s="20">
        <v>1</v>
      </c>
      <c r="BP20" s="20">
        <v>1</v>
      </c>
      <c r="BQ20" s="20">
        <v>2</v>
      </c>
      <c r="BR20" s="20">
        <v>2</v>
      </c>
      <c r="BS20" s="20">
        <v>2</v>
      </c>
      <c r="BT20" s="20">
        <v>2</v>
      </c>
      <c r="BU20" s="93">
        <f t="shared" si="2"/>
        <v>49</v>
      </c>
      <c r="BV20" s="33">
        <v>2</v>
      </c>
      <c r="BW20" s="20">
        <v>2</v>
      </c>
      <c r="BX20" s="20">
        <v>2</v>
      </c>
      <c r="BY20" s="20">
        <v>2</v>
      </c>
      <c r="BZ20" s="20">
        <v>2</v>
      </c>
      <c r="CA20" s="20">
        <v>1</v>
      </c>
      <c r="CB20" s="20">
        <v>2</v>
      </c>
      <c r="CC20" s="20">
        <v>1</v>
      </c>
      <c r="CD20" s="20">
        <v>2</v>
      </c>
      <c r="CE20" s="20">
        <v>2</v>
      </c>
      <c r="CF20" s="20">
        <v>2</v>
      </c>
      <c r="CG20" s="20">
        <v>1</v>
      </c>
      <c r="CH20" s="20">
        <v>1</v>
      </c>
      <c r="CI20" s="20">
        <v>1</v>
      </c>
      <c r="CJ20" s="20">
        <v>2</v>
      </c>
      <c r="CK20" s="20">
        <v>2</v>
      </c>
      <c r="CL20" s="20">
        <v>1</v>
      </c>
      <c r="CM20" s="20">
        <v>1</v>
      </c>
      <c r="CN20" s="20">
        <v>1</v>
      </c>
      <c r="CO20" s="20">
        <v>1</v>
      </c>
      <c r="CP20" s="20">
        <v>2</v>
      </c>
      <c r="CQ20" s="20">
        <v>1</v>
      </c>
      <c r="CR20" s="20">
        <v>1</v>
      </c>
      <c r="CS20" s="20">
        <v>2</v>
      </c>
      <c r="CT20" s="20">
        <v>1</v>
      </c>
      <c r="CU20" s="20">
        <v>1</v>
      </c>
      <c r="CV20" s="20">
        <v>1</v>
      </c>
      <c r="CW20" s="20">
        <v>2</v>
      </c>
      <c r="CX20" s="20">
        <v>1</v>
      </c>
      <c r="CY20" s="20">
        <v>1</v>
      </c>
      <c r="CZ20" s="20">
        <v>1</v>
      </c>
      <c r="DA20" s="20">
        <v>2</v>
      </c>
      <c r="DB20" s="20">
        <v>2</v>
      </c>
      <c r="DC20" s="20">
        <v>2</v>
      </c>
      <c r="DD20" s="20">
        <v>2</v>
      </c>
      <c r="DE20" s="93">
        <f t="shared" si="1"/>
        <v>53</v>
      </c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6"/>
    </row>
    <row r="21" spans="1:145" s="1" customFormat="1" x14ac:dyDescent="0.2">
      <c r="A21" s="89" t="s">
        <v>28</v>
      </c>
      <c r="B21" s="33">
        <v>1</v>
      </c>
      <c r="C21" s="20">
        <v>2</v>
      </c>
      <c r="D21" s="20">
        <v>2</v>
      </c>
      <c r="E21" s="20">
        <v>1</v>
      </c>
      <c r="F21" s="20">
        <v>2</v>
      </c>
      <c r="G21" s="20">
        <v>2</v>
      </c>
      <c r="H21" s="20">
        <v>1</v>
      </c>
      <c r="I21" s="20">
        <v>1</v>
      </c>
      <c r="J21" s="20">
        <v>3</v>
      </c>
      <c r="K21" s="20">
        <v>2</v>
      </c>
      <c r="L21" s="20">
        <v>2</v>
      </c>
      <c r="M21" s="20">
        <v>1</v>
      </c>
      <c r="N21" s="20">
        <v>1</v>
      </c>
      <c r="O21" s="20">
        <v>1</v>
      </c>
      <c r="P21" s="20">
        <v>2</v>
      </c>
      <c r="Q21" s="20">
        <v>1</v>
      </c>
      <c r="R21" s="20">
        <v>2</v>
      </c>
      <c r="S21" s="20">
        <v>1</v>
      </c>
      <c r="T21" s="20">
        <v>2</v>
      </c>
      <c r="U21" s="20">
        <v>2</v>
      </c>
      <c r="V21" s="20">
        <v>2</v>
      </c>
      <c r="W21" s="20">
        <v>2</v>
      </c>
      <c r="X21" s="20">
        <v>1</v>
      </c>
      <c r="Y21" s="20">
        <v>2</v>
      </c>
      <c r="Z21" s="20">
        <v>1</v>
      </c>
      <c r="AA21" s="20">
        <v>1</v>
      </c>
      <c r="AB21" s="20">
        <v>2</v>
      </c>
      <c r="AC21" s="20">
        <v>2</v>
      </c>
      <c r="AD21" s="20">
        <v>1</v>
      </c>
      <c r="AE21" s="20">
        <v>1</v>
      </c>
      <c r="AF21" s="20">
        <v>1</v>
      </c>
      <c r="AG21" s="20">
        <v>2</v>
      </c>
      <c r="AH21" s="20">
        <v>1</v>
      </c>
      <c r="AI21" s="20">
        <v>1</v>
      </c>
      <c r="AJ21" s="20">
        <v>2</v>
      </c>
      <c r="AK21" s="58">
        <f t="shared" si="0"/>
        <v>54</v>
      </c>
      <c r="AL21" s="63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79"/>
      <c r="BV21" s="63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79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6"/>
    </row>
    <row r="22" spans="1:145" s="1" customFormat="1" x14ac:dyDescent="0.2">
      <c r="A22" s="89" t="s">
        <v>29</v>
      </c>
      <c r="B22" s="33">
        <v>2</v>
      </c>
      <c r="C22" s="20">
        <v>1</v>
      </c>
      <c r="D22" s="20">
        <v>2</v>
      </c>
      <c r="E22" s="20">
        <v>3</v>
      </c>
      <c r="F22" s="20">
        <v>2</v>
      </c>
      <c r="G22" s="20">
        <v>0</v>
      </c>
      <c r="H22" s="20">
        <v>2</v>
      </c>
      <c r="I22" s="20">
        <v>2</v>
      </c>
      <c r="J22" s="20">
        <v>2</v>
      </c>
      <c r="K22" s="20">
        <v>2</v>
      </c>
      <c r="L22" s="20">
        <v>1</v>
      </c>
      <c r="M22" s="20">
        <v>1</v>
      </c>
      <c r="N22" s="20">
        <v>0</v>
      </c>
      <c r="O22" s="20">
        <v>0</v>
      </c>
      <c r="P22" s="20">
        <v>1</v>
      </c>
      <c r="Q22" s="20">
        <v>1</v>
      </c>
      <c r="R22" s="20">
        <v>2</v>
      </c>
      <c r="S22" s="20">
        <v>2</v>
      </c>
      <c r="T22" s="20">
        <v>1</v>
      </c>
      <c r="U22" s="20">
        <v>2</v>
      </c>
      <c r="V22" s="20">
        <v>2</v>
      </c>
      <c r="W22" s="20">
        <v>2</v>
      </c>
      <c r="X22" s="20">
        <v>1</v>
      </c>
      <c r="Y22" s="20">
        <v>2</v>
      </c>
      <c r="Z22" s="20">
        <v>2</v>
      </c>
      <c r="AA22" s="20">
        <v>2</v>
      </c>
      <c r="AB22" s="20">
        <v>2</v>
      </c>
      <c r="AC22" s="20">
        <v>0</v>
      </c>
      <c r="AD22" s="20">
        <v>1</v>
      </c>
      <c r="AE22" s="20">
        <v>1</v>
      </c>
      <c r="AF22" s="20">
        <v>2</v>
      </c>
      <c r="AG22" s="20">
        <v>3</v>
      </c>
      <c r="AH22" s="20">
        <v>2</v>
      </c>
      <c r="AI22" s="20">
        <v>3</v>
      </c>
      <c r="AJ22" s="20">
        <v>3</v>
      </c>
      <c r="AK22" s="58">
        <f t="shared" si="0"/>
        <v>57</v>
      </c>
      <c r="AL22" s="65">
        <v>1</v>
      </c>
      <c r="AM22" s="41">
        <v>1</v>
      </c>
      <c r="AN22" s="41">
        <v>2</v>
      </c>
      <c r="AO22" s="41">
        <v>2</v>
      </c>
      <c r="AP22" s="41">
        <v>0</v>
      </c>
      <c r="AQ22" s="41">
        <v>0</v>
      </c>
      <c r="AR22" s="41">
        <v>1</v>
      </c>
      <c r="AS22" s="41">
        <v>0</v>
      </c>
      <c r="AT22" s="41">
        <v>2</v>
      </c>
      <c r="AU22" s="41">
        <v>3</v>
      </c>
      <c r="AV22" s="41">
        <v>2</v>
      </c>
      <c r="AW22" s="41">
        <v>1</v>
      </c>
      <c r="AX22" s="41">
        <v>0</v>
      </c>
      <c r="AY22" s="41">
        <v>0</v>
      </c>
      <c r="AZ22" s="41">
        <v>1</v>
      </c>
      <c r="BA22" s="41">
        <v>0</v>
      </c>
      <c r="BB22" s="41">
        <v>1</v>
      </c>
      <c r="BC22" s="41">
        <v>1</v>
      </c>
      <c r="BD22" s="41">
        <v>1</v>
      </c>
      <c r="BE22" s="41">
        <v>1</v>
      </c>
      <c r="BF22" s="41">
        <v>2</v>
      </c>
      <c r="BG22" s="41">
        <v>2</v>
      </c>
      <c r="BH22" s="41">
        <v>1</v>
      </c>
      <c r="BI22" s="41">
        <v>1</v>
      </c>
      <c r="BJ22" s="41">
        <v>2</v>
      </c>
      <c r="BK22" s="41">
        <v>2</v>
      </c>
      <c r="BL22" s="41">
        <v>2</v>
      </c>
      <c r="BM22" s="41">
        <v>1</v>
      </c>
      <c r="BN22" s="41">
        <v>0</v>
      </c>
      <c r="BO22" s="41">
        <v>2</v>
      </c>
      <c r="BP22" s="41">
        <v>1</v>
      </c>
      <c r="BQ22" s="41">
        <v>3</v>
      </c>
      <c r="BR22" s="41">
        <v>2</v>
      </c>
      <c r="BS22" s="41">
        <v>2</v>
      </c>
      <c r="BT22" s="41">
        <v>1</v>
      </c>
      <c r="BU22" s="93">
        <f t="shared" si="2"/>
        <v>44</v>
      </c>
      <c r="BV22" s="65">
        <v>2</v>
      </c>
      <c r="BW22" s="41">
        <v>1</v>
      </c>
      <c r="BX22" s="41">
        <v>2</v>
      </c>
      <c r="BY22" s="41">
        <v>3</v>
      </c>
      <c r="BZ22" s="41">
        <v>2</v>
      </c>
      <c r="CA22" s="41">
        <v>0</v>
      </c>
      <c r="CB22" s="41">
        <v>2</v>
      </c>
      <c r="CC22" s="41">
        <v>2</v>
      </c>
      <c r="CD22" s="41">
        <v>1</v>
      </c>
      <c r="CE22" s="41">
        <v>3</v>
      </c>
      <c r="CF22" s="41">
        <v>1</v>
      </c>
      <c r="CG22" s="41">
        <v>1</v>
      </c>
      <c r="CH22" s="41">
        <v>0</v>
      </c>
      <c r="CI22" s="41">
        <v>0</v>
      </c>
      <c r="CJ22" s="41">
        <v>1</v>
      </c>
      <c r="CK22" s="41">
        <v>0</v>
      </c>
      <c r="CL22" s="41">
        <v>2</v>
      </c>
      <c r="CM22" s="41">
        <v>2</v>
      </c>
      <c r="CN22" s="41">
        <v>1</v>
      </c>
      <c r="CO22" s="41">
        <v>2</v>
      </c>
      <c r="CP22" s="41">
        <v>2</v>
      </c>
      <c r="CQ22" s="41">
        <v>2</v>
      </c>
      <c r="CR22" s="41">
        <v>1</v>
      </c>
      <c r="CS22" s="41">
        <v>2</v>
      </c>
      <c r="CT22" s="41">
        <v>3</v>
      </c>
      <c r="CU22" s="41">
        <v>2</v>
      </c>
      <c r="CV22" s="41">
        <v>2</v>
      </c>
      <c r="CW22" s="41">
        <v>0</v>
      </c>
      <c r="CX22" s="41">
        <v>1</v>
      </c>
      <c r="CY22" s="41">
        <v>2</v>
      </c>
      <c r="CZ22" s="41">
        <v>3</v>
      </c>
      <c r="DA22" s="41">
        <v>2</v>
      </c>
      <c r="DB22" s="41">
        <v>2</v>
      </c>
      <c r="DC22" s="41">
        <v>3</v>
      </c>
      <c r="DD22" s="41">
        <v>3</v>
      </c>
      <c r="DE22" s="93">
        <f t="shared" si="1"/>
        <v>58</v>
      </c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6"/>
    </row>
    <row r="23" spans="1:145" s="1" customFormat="1" x14ac:dyDescent="0.2">
      <c r="A23" s="89" t="s">
        <v>30</v>
      </c>
      <c r="B23" s="33">
        <v>2</v>
      </c>
      <c r="C23" s="20">
        <v>2</v>
      </c>
      <c r="D23" s="20">
        <v>2</v>
      </c>
      <c r="E23" s="20">
        <v>1</v>
      </c>
      <c r="F23" s="20">
        <v>2</v>
      </c>
      <c r="G23" s="20">
        <v>3</v>
      </c>
      <c r="H23" s="20">
        <v>2</v>
      </c>
      <c r="I23" s="20">
        <v>2</v>
      </c>
      <c r="J23" s="20">
        <v>3</v>
      </c>
      <c r="K23" s="20">
        <v>2</v>
      </c>
      <c r="L23" s="20">
        <v>2</v>
      </c>
      <c r="M23" s="20">
        <v>1</v>
      </c>
      <c r="N23" s="20">
        <v>2</v>
      </c>
      <c r="O23" s="20">
        <v>0</v>
      </c>
      <c r="P23" s="20">
        <v>2</v>
      </c>
      <c r="Q23" s="20">
        <v>2</v>
      </c>
      <c r="R23" s="20">
        <v>2</v>
      </c>
      <c r="S23" s="20">
        <v>2</v>
      </c>
      <c r="T23" s="20">
        <v>1</v>
      </c>
      <c r="U23" s="20">
        <v>2</v>
      </c>
      <c r="V23" s="20">
        <v>2</v>
      </c>
      <c r="W23" s="20">
        <v>1</v>
      </c>
      <c r="X23" s="20">
        <v>1</v>
      </c>
      <c r="Y23" s="20">
        <v>2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2</v>
      </c>
      <c r="AG23" s="20">
        <v>3</v>
      </c>
      <c r="AH23" s="20">
        <v>3</v>
      </c>
      <c r="AI23" s="20">
        <v>3</v>
      </c>
      <c r="AJ23" s="20">
        <v>3</v>
      </c>
      <c r="AK23" s="58">
        <f t="shared" si="0"/>
        <v>63</v>
      </c>
      <c r="AL23" s="65">
        <v>2</v>
      </c>
      <c r="AM23" s="41">
        <v>2</v>
      </c>
      <c r="AN23" s="41">
        <v>2</v>
      </c>
      <c r="AO23" s="41">
        <v>1</v>
      </c>
      <c r="AP23" s="41">
        <v>2</v>
      </c>
      <c r="AQ23" s="41">
        <v>2</v>
      </c>
      <c r="AR23" s="41">
        <v>2</v>
      </c>
      <c r="AS23" s="41">
        <v>2</v>
      </c>
      <c r="AT23" s="41">
        <v>2</v>
      </c>
      <c r="AU23" s="41">
        <v>2</v>
      </c>
      <c r="AV23" s="41">
        <v>2</v>
      </c>
      <c r="AW23" s="41">
        <v>1</v>
      </c>
      <c r="AX23" s="41">
        <v>2</v>
      </c>
      <c r="AY23" s="41">
        <v>1</v>
      </c>
      <c r="AZ23" s="41">
        <v>1</v>
      </c>
      <c r="BA23" s="41">
        <v>2</v>
      </c>
      <c r="BB23" s="41">
        <v>2</v>
      </c>
      <c r="BC23" s="41">
        <v>2</v>
      </c>
      <c r="BD23" s="41">
        <v>1</v>
      </c>
      <c r="BE23" s="41">
        <v>2</v>
      </c>
      <c r="BF23" s="41">
        <v>2</v>
      </c>
      <c r="BG23" s="41">
        <v>2</v>
      </c>
      <c r="BH23" s="41">
        <v>1</v>
      </c>
      <c r="BI23" s="41">
        <v>2</v>
      </c>
      <c r="BJ23" s="41">
        <v>1</v>
      </c>
      <c r="BK23" s="41">
        <v>2</v>
      </c>
      <c r="BL23" s="41">
        <v>2</v>
      </c>
      <c r="BM23" s="41">
        <v>1</v>
      </c>
      <c r="BN23" s="41">
        <v>1</v>
      </c>
      <c r="BO23" s="41">
        <v>1</v>
      </c>
      <c r="BP23" s="41">
        <v>2</v>
      </c>
      <c r="BQ23" s="41">
        <v>3</v>
      </c>
      <c r="BR23" s="41">
        <v>3</v>
      </c>
      <c r="BS23" s="41">
        <v>3</v>
      </c>
      <c r="BT23" s="41">
        <v>3</v>
      </c>
      <c r="BU23" s="93">
        <f t="shared" si="2"/>
        <v>64</v>
      </c>
      <c r="BV23" s="63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79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6"/>
    </row>
    <row r="24" spans="1:145" s="1" customFormat="1" x14ac:dyDescent="0.2">
      <c r="A24" s="89" t="s">
        <v>31</v>
      </c>
      <c r="B24" s="33">
        <v>3</v>
      </c>
      <c r="C24" s="20">
        <v>3</v>
      </c>
      <c r="D24" s="20">
        <v>3</v>
      </c>
      <c r="E24" s="20">
        <v>1</v>
      </c>
      <c r="F24" s="20">
        <v>2</v>
      </c>
      <c r="G24" s="20">
        <v>3</v>
      </c>
      <c r="H24" s="20">
        <v>2</v>
      </c>
      <c r="I24" s="20">
        <v>2</v>
      </c>
      <c r="J24" s="20">
        <v>3</v>
      </c>
      <c r="K24" s="20">
        <v>3</v>
      </c>
      <c r="L24" s="20">
        <v>3</v>
      </c>
      <c r="M24" s="20">
        <v>2</v>
      </c>
      <c r="N24" s="20">
        <v>3</v>
      </c>
      <c r="O24" s="20">
        <v>3</v>
      </c>
      <c r="P24" s="20">
        <v>3</v>
      </c>
      <c r="Q24" s="20">
        <v>3</v>
      </c>
      <c r="R24" s="20">
        <v>2</v>
      </c>
      <c r="S24" s="20">
        <v>3</v>
      </c>
      <c r="T24" s="20">
        <v>3</v>
      </c>
      <c r="U24" s="20">
        <v>3</v>
      </c>
      <c r="V24" s="20">
        <v>3</v>
      </c>
      <c r="W24" s="20">
        <v>2</v>
      </c>
      <c r="X24" s="20">
        <v>3</v>
      </c>
      <c r="Y24" s="20">
        <v>2</v>
      </c>
      <c r="Z24" s="20">
        <v>2</v>
      </c>
      <c r="AA24" s="20">
        <v>3</v>
      </c>
      <c r="AB24" s="20">
        <v>3</v>
      </c>
      <c r="AC24" s="20">
        <v>3</v>
      </c>
      <c r="AD24" s="20">
        <v>3</v>
      </c>
      <c r="AE24" s="20">
        <v>2</v>
      </c>
      <c r="AF24" s="20">
        <v>2</v>
      </c>
      <c r="AG24" s="20">
        <v>1</v>
      </c>
      <c r="AH24" s="20">
        <v>3</v>
      </c>
      <c r="AI24" s="20">
        <v>1</v>
      </c>
      <c r="AJ24" s="20">
        <v>2</v>
      </c>
      <c r="AK24" s="58">
        <f t="shared" si="0"/>
        <v>88</v>
      </c>
      <c r="AL24" s="65">
        <v>3</v>
      </c>
      <c r="AM24" s="41">
        <v>2</v>
      </c>
      <c r="AN24" s="41">
        <v>2</v>
      </c>
      <c r="AO24" s="41">
        <v>1</v>
      </c>
      <c r="AP24" s="41">
        <v>2</v>
      </c>
      <c r="AQ24" s="41">
        <v>3</v>
      </c>
      <c r="AR24" s="41">
        <v>2</v>
      </c>
      <c r="AS24" s="41">
        <v>2</v>
      </c>
      <c r="AT24" s="41">
        <v>3</v>
      </c>
      <c r="AU24" s="41">
        <v>2</v>
      </c>
      <c r="AV24" s="41">
        <v>3</v>
      </c>
      <c r="AW24" s="41">
        <v>2</v>
      </c>
      <c r="AX24" s="41">
        <v>2</v>
      </c>
      <c r="AY24" s="41">
        <v>2</v>
      </c>
      <c r="AZ24" s="41">
        <v>2</v>
      </c>
      <c r="BA24" s="41">
        <v>2</v>
      </c>
      <c r="BB24" s="41">
        <v>2</v>
      </c>
      <c r="BC24" s="41">
        <v>2</v>
      </c>
      <c r="BD24" s="41">
        <v>2</v>
      </c>
      <c r="BE24" s="41">
        <v>2</v>
      </c>
      <c r="BF24" s="41">
        <v>2</v>
      </c>
      <c r="BG24" s="41">
        <v>2</v>
      </c>
      <c r="BH24" s="41">
        <v>2</v>
      </c>
      <c r="BI24" s="41">
        <v>2</v>
      </c>
      <c r="BJ24" s="41">
        <v>2</v>
      </c>
      <c r="BK24" s="41">
        <v>2</v>
      </c>
      <c r="BL24" s="41">
        <v>2</v>
      </c>
      <c r="BM24" s="41">
        <v>2</v>
      </c>
      <c r="BN24" s="41">
        <v>2</v>
      </c>
      <c r="BO24" s="41">
        <v>2</v>
      </c>
      <c r="BP24" s="41">
        <v>1</v>
      </c>
      <c r="BQ24" s="41">
        <v>1</v>
      </c>
      <c r="BR24" s="41">
        <v>2</v>
      </c>
      <c r="BS24" s="41">
        <v>1</v>
      </c>
      <c r="BT24" s="41">
        <v>2</v>
      </c>
      <c r="BU24" s="93">
        <f t="shared" si="2"/>
        <v>70</v>
      </c>
      <c r="BV24" s="65">
        <v>3</v>
      </c>
      <c r="BW24" s="41">
        <v>2</v>
      </c>
      <c r="BX24" s="41">
        <v>2</v>
      </c>
      <c r="BY24" s="41">
        <v>1</v>
      </c>
      <c r="BZ24" s="41">
        <v>2</v>
      </c>
      <c r="CA24" s="41">
        <v>3</v>
      </c>
      <c r="CB24" s="41">
        <v>2</v>
      </c>
      <c r="CC24" s="41">
        <v>2</v>
      </c>
      <c r="CD24" s="41">
        <v>3</v>
      </c>
      <c r="CE24" s="41">
        <v>2</v>
      </c>
      <c r="CF24" s="41">
        <v>3</v>
      </c>
      <c r="CG24" s="41">
        <v>2</v>
      </c>
      <c r="CH24" s="41">
        <v>3</v>
      </c>
      <c r="CI24" s="41">
        <v>2</v>
      </c>
      <c r="CJ24" s="41">
        <v>2</v>
      </c>
      <c r="CK24" s="41">
        <v>2</v>
      </c>
      <c r="CL24" s="41">
        <v>2</v>
      </c>
      <c r="CM24" s="41">
        <v>2</v>
      </c>
      <c r="CN24" s="41">
        <v>2</v>
      </c>
      <c r="CO24" s="41">
        <v>2</v>
      </c>
      <c r="CP24" s="41">
        <v>2</v>
      </c>
      <c r="CQ24" s="41">
        <v>2</v>
      </c>
      <c r="CR24" s="41">
        <v>2</v>
      </c>
      <c r="CS24" s="41">
        <v>2</v>
      </c>
      <c r="CT24" s="41">
        <v>2</v>
      </c>
      <c r="CU24" s="41">
        <v>2</v>
      </c>
      <c r="CV24" s="41">
        <v>2</v>
      </c>
      <c r="CW24" s="41">
        <v>2</v>
      </c>
      <c r="CX24" s="41">
        <v>2</v>
      </c>
      <c r="CY24" s="41">
        <v>2</v>
      </c>
      <c r="CZ24" s="41">
        <v>1</v>
      </c>
      <c r="DA24" s="41">
        <v>2</v>
      </c>
      <c r="DB24" s="41">
        <v>2</v>
      </c>
      <c r="DC24" s="41">
        <v>2</v>
      </c>
      <c r="DD24" s="41">
        <v>2</v>
      </c>
      <c r="DE24" s="93">
        <f t="shared" si="1"/>
        <v>73</v>
      </c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6"/>
    </row>
    <row r="25" spans="1:145" s="1" customFormat="1" x14ac:dyDescent="0.2">
      <c r="A25" s="92" t="s">
        <v>32</v>
      </c>
      <c r="B25" s="65">
        <v>2</v>
      </c>
      <c r="C25" s="41">
        <v>2</v>
      </c>
      <c r="D25" s="41">
        <v>2</v>
      </c>
      <c r="E25" s="41">
        <v>1</v>
      </c>
      <c r="F25" s="41">
        <v>1</v>
      </c>
      <c r="G25" s="41">
        <v>2</v>
      </c>
      <c r="H25" s="41">
        <v>1</v>
      </c>
      <c r="I25" s="41">
        <v>1</v>
      </c>
      <c r="J25" s="41">
        <v>3</v>
      </c>
      <c r="K25" s="41">
        <v>3</v>
      </c>
      <c r="L25" s="41">
        <v>3</v>
      </c>
      <c r="M25" s="41">
        <v>1</v>
      </c>
      <c r="N25" s="41">
        <v>2</v>
      </c>
      <c r="O25" s="41">
        <v>1</v>
      </c>
      <c r="P25" s="41">
        <v>1</v>
      </c>
      <c r="Q25" s="41">
        <v>1</v>
      </c>
      <c r="R25" s="41">
        <v>2</v>
      </c>
      <c r="S25" s="41">
        <v>2</v>
      </c>
      <c r="T25" s="41">
        <v>1</v>
      </c>
      <c r="U25" s="41">
        <v>1</v>
      </c>
      <c r="V25" s="41">
        <v>2</v>
      </c>
      <c r="W25" s="41">
        <v>3</v>
      </c>
      <c r="X25" s="41">
        <v>1</v>
      </c>
      <c r="Y25" s="41">
        <v>1</v>
      </c>
      <c r="Z25" s="41">
        <v>1</v>
      </c>
      <c r="AA25" s="41">
        <v>2</v>
      </c>
      <c r="AB25" s="41">
        <v>1</v>
      </c>
      <c r="AC25" s="41">
        <v>1</v>
      </c>
      <c r="AD25" s="41">
        <v>1</v>
      </c>
      <c r="AE25" s="41">
        <v>1</v>
      </c>
      <c r="AF25" s="41">
        <v>1</v>
      </c>
      <c r="AG25" s="41">
        <v>1</v>
      </c>
      <c r="AH25" s="41">
        <v>1</v>
      </c>
      <c r="AI25" s="41">
        <v>1</v>
      </c>
      <c r="AJ25" s="41">
        <v>2</v>
      </c>
      <c r="AK25" s="93">
        <f t="shared" si="0"/>
        <v>53</v>
      </c>
      <c r="AL25" s="65">
        <v>2</v>
      </c>
      <c r="AM25" s="41">
        <v>2</v>
      </c>
      <c r="AN25" s="41">
        <v>2</v>
      </c>
      <c r="AO25" s="41">
        <v>2</v>
      </c>
      <c r="AP25" s="41">
        <v>1</v>
      </c>
      <c r="AQ25" s="41">
        <v>1</v>
      </c>
      <c r="AR25" s="41">
        <v>2</v>
      </c>
      <c r="AS25" s="41">
        <v>1</v>
      </c>
      <c r="AT25" s="41">
        <v>2</v>
      </c>
      <c r="AU25" s="41">
        <v>2</v>
      </c>
      <c r="AV25" s="41">
        <v>2</v>
      </c>
      <c r="AW25" s="41">
        <v>1</v>
      </c>
      <c r="AX25" s="41">
        <v>2</v>
      </c>
      <c r="AY25" s="41">
        <v>1</v>
      </c>
      <c r="AZ25" s="41">
        <v>1</v>
      </c>
      <c r="BA25" s="41">
        <v>2</v>
      </c>
      <c r="BB25" s="41">
        <v>2</v>
      </c>
      <c r="BC25" s="41">
        <v>1</v>
      </c>
      <c r="BD25" s="41">
        <v>1</v>
      </c>
      <c r="BE25" s="41">
        <v>2</v>
      </c>
      <c r="BF25" s="41">
        <v>2</v>
      </c>
      <c r="BG25" s="41">
        <v>2</v>
      </c>
      <c r="BH25" s="41">
        <v>1</v>
      </c>
      <c r="BI25" s="41">
        <v>2</v>
      </c>
      <c r="BJ25" s="41">
        <v>1</v>
      </c>
      <c r="BK25" s="41">
        <v>2</v>
      </c>
      <c r="BL25" s="41">
        <v>2</v>
      </c>
      <c r="BM25" s="41">
        <v>1</v>
      </c>
      <c r="BN25" s="41">
        <v>2</v>
      </c>
      <c r="BO25" s="41">
        <v>1</v>
      </c>
      <c r="BP25" s="41">
        <v>1</v>
      </c>
      <c r="BQ25" s="41">
        <v>1</v>
      </c>
      <c r="BR25" s="41">
        <v>1</v>
      </c>
      <c r="BS25" s="41">
        <v>1</v>
      </c>
      <c r="BT25" s="41">
        <v>2</v>
      </c>
      <c r="BU25" s="93">
        <f t="shared" si="2"/>
        <v>54</v>
      </c>
      <c r="BV25" s="65">
        <v>1</v>
      </c>
      <c r="BW25" s="41">
        <v>1</v>
      </c>
      <c r="BX25" s="41">
        <v>1</v>
      </c>
      <c r="BY25" s="41">
        <v>1</v>
      </c>
      <c r="BZ25" s="41">
        <v>2</v>
      </c>
      <c r="CA25" s="41">
        <v>1</v>
      </c>
      <c r="CB25" s="41">
        <v>2</v>
      </c>
      <c r="CC25" s="41">
        <v>2</v>
      </c>
      <c r="CD25" s="41">
        <v>2</v>
      </c>
      <c r="CE25" s="41">
        <v>1</v>
      </c>
      <c r="CF25" s="41">
        <v>2</v>
      </c>
      <c r="CG25" s="41">
        <v>2</v>
      </c>
      <c r="CH25" s="41">
        <v>1</v>
      </c>
      <c r="CI25" s="41">
        <v>0</v>
      </c>
      <c r="CJ25" s="41">
        <v>1</v>
      </c>
      <c r="CK25" s="41">
        <v>2</v>
      </c>
      <c r="CL25" s="41">
        <v>1</v>
      </c>
      <c r="CM25" s="41">
        <v>1</v>
      </c>
      <c r="CN25" s="41">
        <v>1</v>
      </c>
      <c r="CO25" s="41">
        <v>1</v>
      </c>
      <c r="CP25" s="41">
        <v>2</v>
      </c>
      <c r="CQ25" s="41">
        <v>2</v>
      </c>
      <c r="CR25" s="41">
        <v>1</v>
      </c>
      <c r="CS25" s="41">
        <v>2</v>
      </c>
      <c r="CT25" s="41">
        <v>1</v>
      </c>
      <c r="CU25" s="41">
        <v>1</v>
      </c>
      <c r="CV25" s="41">
        <v>1</v>
      </c>
      <c r="CW25" s="41">
        <v>2</v>
      </c>
      <c r="CX25" s="41">
        <v>1</v>
      </c>
      <c r="CY25" s="41">
        <v>2</v>
      </c>
      <c r="CZ25" s="41">
        <v>1</v>
      </c>
      <c r="DA25" s="41">
        <v>1</v>
      </c>
      <c r="DB25" s="41">
        <v>1</v>
      </c>
      <c r="DC25" s="41">
        <v>1</v>
      </c>
      <c r="DD25" s="41">
        <v>2</v>
      </c>
      <c r="DE25" s="93">
        <f t="shared" si="1"/>
        <v>47</v>
      </c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6"/>
    </row>
    <row r="26" spans="1:145" s="1" customFormat="1" x14ac:dyDescent="0.2">
      <c r="A26" s="92" t="s">
        <v>33</v>
      </c>
      <c r="B26" s="65">
        <v>1</v>
      </c>
      <c r="C26" s="41">
        <v>2</v>
      </c>
      <c r="D26" s="41">
        <v>2</v>
      </c>
      <c r="E26" s="41">
        <v>1</v>
      </c>
      <c r="F26" s="41">
        <v>1</v>
      </c>
      <c r="G26" s="41">
        <v>0</v>
      </c>
      <c r="H26" s="41">
        <v>1</v>
      </c>
      <c r="I26" s="41">
        <v>1</v>
      </c>
      <c r="J26" s="41">
        <v>1</v>
      </c>
      <c r="K26" s="41">
        <v>2</v>
      </c>
      <c r="L26" s="41">
        <v>2</v>
      </c>
      <c r="M26" s="41">
        <v>2</v>
      </c>
      <c r="N26" s="41">
        <v>1</v>
      </c>
      <c r="O26" s="41">
        <v>1</v>
      </c>
      <c r="P26" s="41">
        <v>1</v>
      </c>
      <c r="Q26" s="41">
        <v>1</v>
      </c>
      <c r="R26" s="41">
        <v>1</v>
      </c>
      <c r="S26" s="41">
        <v>1</v>
      </c>
      <c r="T26" s="41">
        <v>3</v>
      </c>
      <c r="U26" s="41">
        <v>1</v>
      </c>
      <c r="V26" s="41">
        <v>2</v>
      </c>
      <c r="W26" s="41">
        <v>2</v>
      </c>
      <c r="X26" s="41">
        <v>2</v>
      </c>
      <c r="Y26" s="41">
        <v>2</v>
      </c>
      <c r="Z26" s="41">
        <v>1</v>
      </c>
      <c r="AA26" s="41">
        <v>1</v>
      </c>
      <c r="AB26" s="41">
        <v>1</v>
      </c>
      <c r="AC26" s="41">
        <v>1</v>
      </c>
      <c r="AD26" s="41">
        <v>2</v>
      </c>
      <c r="AE26" s="41">
        <v>1</v>
      </c>
      <c r="AF26" s="41">
        <v>1</v>
      </c>
      <c r="AG26" s="41">
        <v>1</v>
      </c>
      <c r="AH26" s="41">
        <v>1</v>
      </c>
      <c r="AI26" s="41">
        <v>1</v>
      </c>
      <c r="AJ26" s="41">
        <v>1</v>
      </c>
      <c r="AK26" s="93">
        <f t="shared" si="0"/>
        <v>46</v>
      </c>
      <c r="AL26" s="65">
        <v>1</v>
      </c>
      <c r="AM26" s="41">
        <v>2</v>
      </c>
      <c r="AN26" s="41">
        <v>0</v>
      </c>
      <c r="AO26" s="41">
        <v>2</v>
      </c>
      <c r="AP26" s="41">
        <v>0</v>
      </c>
      <c r="AQ26" s="41">
        <v>0</v>
      </c>
      <c r="AR26" s="41">
        <v>0</v>
      </c>
      <c r="AS26" s="41">
        <v>0</v>
      </c>
      <c r="AT26" s="41">
        <v>0</v>
      </c>
      <c r="AU26" s="41">
        <v>1</v>
      </c>
      <c r="AV26" s="41">
        <v>2</v>
      </c>
      <c r="AW26" s="41">
        <v>2</v>
      </c>
      <c r="AX26" s="41">
        <v>0</v>
      </c>
      <c r="AY26" s="41">
        <v>0</v>
      </c>
      <c r="AZ26" s="41">
        <v>0</v>
      </c>
      <c r="BA26" s="41">
        <v>1</v>
      </c>
      <c r="BB26" s="41">
        <v>0</v>
      </c>
      <c r="BC26" s="41">
        <v>1</v>
      </c>
      <c r="BD26" s="41">
        <v>2</v>
      </c>
      <c r="BE26" s="41">
        <v>1</v>
      </c>
      <c r="BF26" s="41">
        <v>1</v>
      </c>
      <c r="BG26" s="41">
        <v>3</v>
      </c>
      <c r="BH26" s="41">
        <v>1</v>
      </c>
      <c r="BI26" s="41">
        <v>1</v>
      </c>
      <c r="BJ26" s="41">
        <v>0</v>
      </c>
      <c r="BK26" s="41">
        <v>0</v>
      </c>
      <c r="BL26" s="41">
        <v>1</v>
      </c>
      <c r="BM26" s="41">
        <v>1</v>
      </c>
      <c r="BN26" s="41">
        <v>1</v>
      </c>
      <c r="BO26" s="41">
        <v>0</v>
      </c>
      <c r="BP26" s="41">
        <v>0</v>
      </c>
      <c r="BQ26" s="41">
        <v>1</v>
      </c>
      <c r="BR26" s="41">
        <v>1</v>
      </c>
      <c r="BS26" s="41">
        <v>0</v>
      </c>
      <c r="BT26" s="41">
        <v>0</v>
      </c>
      <c r="BU26" s="93">
        <f t="shared" si="2"/>
        <v>26</v>
      </c>
      <c r="BV26" s="63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6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6"/>
    </row>
    <row r="27" spans="1:145" s="1" customFormat="1" x14ac:dyDescent="0.2">
      <c r="A27" s="92" t="s">
        <v>34</v>
      </c>
      <c r="B27" s="65">
        <v>2</v>
      </c>
      <c r="C27" s="41">
        <v>1</v>
      </c>
      <c r="D27" s="41">
        <v>3</v>
      </c>
      <c r="E27" s="41">
        <v>1</v>
      </c>
      <c r="F27" s="41">
        <v>1</v>
      </c>
      <c r="G27" s="41">
        <v>1</v>
      </c>
      <c r="H27" s="41">
        <v>2</v>
      </c>
      <c r="I27" s="41">
        <v>2</v>
      </c>
      <c r="J27" s="41">
        <v>2</v>
      </c>
      <c r="K27" s="41">
        <v>3</v>
      </c>
      <c r="L27" s="41">
        <v>1</v>
      </c>
      <c r="M27" s="41">
        <v>1</v>
      </c>
      <c r="N27" s="41">
        <v>1</v>
      </c>
      <c r="O27" s="41">
        <v>1</v>
      </c>
      <c r="P27" s="41">
        <v>2</v>
      </c>
      <c r="Q27" s="41">
        <v>1</v>
      </c>
      <c r="R27" s="41">
        <v>1</v>
      </c>
      <c r="S27" s="41">
        <v>1</v>
      </c>
      <c r="T27" s="41">
        <v>2</v>
      </c>
      <c r="U27" s="41">
        <v>1</v>
      </c>
      <c r="V27" s="41">
        <v>2</v>
      </c>
      <c r="W27" s="41">
        <v>2</v>
      </c>
      <c r="X27" s="41">
        <v>2</v>
      </c>
      <c r="Y27" s="41">
        <v>2</v>
      </c>
      <c r="Z27" s="41">
        <v>2</v>
      </c>
      <c r="AA27" s="41">
        <v>2</v>
      </c>
      <c r="AB27" s="41">
        <v>1</v>
      </c>
      <c r="AC27" s="41">
        <v>1</v>
      </c>
      <c r="AD27" s="41">
        <v>1</v>
      </c>
      <c r="AE27" s="41">
        <v>1</v>
      </c>
      <c r="AF27" s="41">
        <v>1</v>
      </c>
      <c r="AG27" s="41">
        <v>2</v>
      </c>
      <c r="AH27" s="41">
        <v>1</v>
      </c>
      <c r="AI27" s="41">
        <v>1</v>
      </c>
      <c r="AJ27" s="41">
        <v>1</v>
      </c>
      <c r="AK27" s="93">
        <f t="shared" si="0"/>
        <v>52</v>
      </c>
      <c r="AL27" s="63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6"/>
      <c r="BV27" s="65">
        <v>2</v>
      </c>
      <c r="BW27" s="41">
        <v>1</v>
      </c>
      <c r="BX27" s="41">
        <v>2</v>
      </c>
      <c r="BY27" s="41">
        <v>1</v>
      </c>
      <c r="BZ27" s="41">
        <v>1</v>
      </c>
      <c r="CA27" s="41">
        <v>1</v>
      </c>
      <c r="CB27" s="41">
        <v>1</v>
      </c>
      <c r="CC27" s="41">
        <v>1</v>
      </c>
      <c r="CD27" s="41">
        <v>2</v>
      </c>
      <c r="CE27" s="41">
        <v>2</v>
      </c>
      <c r="CF27" s="41">
        <v>2</v>
      </c>
      <c r="CG27" s="41">
        <v>2</v>
      </c>
      <c r="CH27" s="41">
        <v>1</v>
      </c>
      <c r="CI27" s="41">
        <v>1</v>
      </c>
      <c r="CJ27" s="41">
        <v>2</v>
      </c>
      <c r="CK27" s="41">
        <v>1</v>
      </c>
      <c r="CL27" s="41">
        <v>1</v>
      </c>
      <c r="CM27" s="41">
        <v>1</v>
      </c>
      <c r="CN27" s="41">
        <v>1</v>
      </c>
      <c r="CO27" s="41">
        <v>1</v>
      </c>
      <c r="CP27" s="41">
        <v>1</v>
      </c>
      <c r="CQ27" s="41">
        <v>1</v>
      </c>
      <c r="CR27" s="41">
        <v>1</v>
      </c>
      <c r="CS27" s="41">
        <v>2</v>
      </c>
      <c r="CT27" s="41">
        <v>2</v>
      </c>
      <c r="CU27" s="41">
        <v>1</v>
      </c>
      <c r="CV27" s="41">
        <v>1</v>
      </c>
      <c r="CW27" s="41">
        <v>1</v>
      </c>
      <c r="CX27" s="41">
        <v>1</v>
      </c>
      <c r="CY27" s="41">
        <v>1</v>
      </c>
      <c r="CZ27" s="41">
        <v>1</v>
      </c>
      <c r="DA27" s="41">
        <v>2</v>
      </c>
      <c r="DB27" s="41">
        <v>1</v>
      </c>
      <c r="DC27" s="41">
        <v>1</v>
      </c>
      <c r="DD27" s="41">
        <v>2</v>
      </c>
      <c r="DE27" s="93">
        <f t="shared" si="1"/>
        <v>46</v>
      </c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6"/>
    </row>
    <row r="28" spans="1:145" s="1" customFormat="1" x14ac:dyDescent="0.2">
      <c r="A28" s="92" t="s">
        <v>35</v>
      </c>
      <c r="B28" s="65">
        <v>0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1</v>
      </c>
      <c r="I28" s="41">
        <v>1</v>
      </c>
      <c r="J28" s="41">
        <v>1</v>
      </c>
      <c r="K28" s="41">
        <v>1</v>
      </c>
      <c r="L28" s="41">
        <v>1</v>
      </c>
      <c r="M28" s="41">
        <v>1</v>
      </c>
      <c r="N28" s="41">
        <v>1</v>
      </c>
      <c r="O28" s="41">
        <v>1</v>
      </c>
      <c r="P28" s="41">
        <v>1</v>
      </c>
      <c r="Q28" s="41">
        <v>0</v>
      </c>
      <c r="R28" s="41">
        <v>1</v>
      </c>
      <c r="S28" s="41">
        <v>1</v>
      </c>
      <c r="T28" s="41">
        <v>1</v>
      </c>
      <c r="U28" s="41">
        <v>1</v>
      </c>
      <c r="V28" s="41">
        <v>1</v>
      </c>
      <c r="W28" s="41">
        <v>1</v>
      </c>
      <c r="X28" s="41">
        <v>1</v>
      </c>
      <c r="Y28" s="41">
        <v>2</v>
      </c>
      <c r="Z28" s="41">
        <v>1</v>
      </c>
      <c r="AA28" s="41">
        <v>1</v>
      </c>
      <c r="AB28" s="41">
        <v>1</v>
      </c>
      <c r="AC28" s="41">
        <v>2</v>
      </c>
      <c r="AD28" s="41">
        <v>1</v>
      </c>
      <c r="AE28" s="41">
        <v>1</v>
      </c>
      <c r="AF28" s="41">
        <v>1</v>
      </c>
      <c r="AG28" s="41">
        <v>1</v>
      </c>
      <c r="AH28" s="41">
        <v>1</v>
      </c>
      <c r="AI28" s="41">
        <v>1</v>
      </c>
      <c r="AJ28" s="41">
        <v>2</v>
      </c>
      <c r="AK28" s="93">
        <f t="shared" si="0"/>
        <v>31</v>
      </c>
      <c r="AL28" s="63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6"/>
      <c r="BV28" s="63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6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6"/>
    </row>
    <row r="29" spans="1:145" s="1" customFormat="1" x14ac:dyDescent="0.2">
      <c r="A29" s="92" t="s">
        <v>36</v>
      </c>
      <c r="B29" s="65">
        <v>0</v>
      </c>
      <c r="C29" s="41">
        <v>1</v>
      </c>
      <c r="D29" s="41">
        <v>1</v>
      </c>
      <c r="E29" s="41">
        <v>1</v>
      </c>
      <c r="F29" s="41">
        <v>1</v>
      </c>
      <c r="G29" s="41">
        <v>0</v>
      </c>
      <c r="H29" s="41">
        <v>1</v>
      </c>
      <c r="I29" s="41">
        <v>0</v>
      </c>
      <c r="J29" s="41">
        <v>1</v>
      </c>
      <c r="K29" s="41">
        <v>1</v>
      </c>
      <c r="L29" s="41">
        <v>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41">
        <v>1</v>
      </c>
      <c r="S29" s="41">
        <v>1</v>
      </c>
      <c r="T29" s="41">
        <v>1</v>
      </c>
      <c r="U29" s="41">
        <v>1</v>
      </c>
      <c r="V29" s="41">
        <v>2</v>
      </c>
      <c r="W29" s="41">
        <v>1</v>
      </c>
      <c r="X29" s="41">
        <v>1</v>
      </c>
      <c r="Y29" s="41">
        <v>3</v>
      </c>
      <c r="Z29" s="41">
        <v>1</v>
      </c>
      <c r="AA29" s="41">
        <v>1</v>
      </c>
      <c r="AB29" s="41">
        <v>1</v>
      </c>
      <c r="AC29" s="41">
        <v>1</v>
      </c>
      <c r="AD29" s="41">
        <v>1</v>
      </c>
      <c r="AE29" s="41">
        <v>1</v>
      </c>
      <c r="AF29" s="41">
        <v>1</v>
      </c>
      <c r="AG29" s="41">
        <v>3</v>
      </c>
      <c r="AH29" s="41">
        <v>1</v>
      </c>
      <c r="AI29" s="41">
        <v>2</v>
      </c>
      <c r="AJ29" s="41">
        <v>2</v>
      </c>
      <c r="AK29" s="93">
        <f t="shared" si="0"/>
        <v>33</v>
      </c>
      <c r="AL29" s="63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6"/>
      <c r="BV29" s="63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6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6"/>
    </row>
    <row r="30" spans="1:145" s="1" customFormat="1" x14ac:dyDescent="0.2">
      <c r="A30" s="92" t="s">
        <v>37</v>
      </c>
      <c r="B30" s="65">
        <v>2</v>
      </c>
      <c r="C30" s="41">
        <v>0</v>
      </c>
      <c r="D30" s="41">
        <v>2</v>
      </c>
      <c r="E30" s="41">
        <v>1</v>
      </c>
      <c r="F30" s="41">
        <v>2</v>
      </c>
      <c r="G30" s="41">
        <v>0</v>
      </c>
      <c r="H30" s="41">
        <v>2</v>
      </c>
      <c r="I30" s="41">
        <v>0</v>
      </c>
      <c r="J30" s="41">
        <v>2</v>
      </c>
      <c r="K30" s="41">
        <v>2</v>
      </c>
      <c r="L30" s="41">
        <v>2</v>
      </c>
      <c r="M30" s="41">
        <v>1</v>
      </c>
      <c r="N30" s="41">
        <v>0</v>
      </c>
      <c r="O30" s="41">
        <v>0</v>
      </c>
      <c r="P30" s="41">
        <v>1</v>
      </c>
      <c r="Q30" s="41">
        <v>0</v>
      </c>
      <c r="R30" s="41">
        <v>0</v>
      </c>
      <c r="S30" s="41">
        <v>1</v>
      </c>
      <c r="T30" s="41">
        <v>0</v>
      </c>
      <c r="U30" s="41">
        <v>0</v>
      </c>
      <c r="V30" s="41">
        <v>0</v>
      </c>
      <c r="W30" s="41">
        <v>0</v>
      </c>
      <c r="X30" s="41">
        <v>1</v>
      </c>
      <c r="Y30" s="41">
        <v>3</v>
      </c>
      <c r="Z30" s="41">
        <v>0</v>
      </c>
      <c r="AA30" s="41">
        <v>2</v>
      </c>
      <c r="AB30" s="41">
        <v>1</v>
      </c>
      <c r="AC30" s="41">
        <v>1</v>
      </c>
      <c r="AD30" s="41">
        <v>0</v>
      </c>
      <c r="AE30" s="41">
        <v>0</v>
      </c>
      <c r="AF30" s="41">
        <v>1</v>
      </c>
      <c r="AG30" s="41">
        <v>2</v>
      </c>
      <c r="AH30" s="41">
        <v>1</v>
      </c>
      <c r="AI30" s="41">
        <v>1</v>
      </c>
      <c r="AJ30" s="41">
        <v>1</v>
      </c>
      <c r="AK30" s="93">
        <f t="shared" si="0"/>
        <v>32</v>
      </c>
      <c r="AL30" s="65">
        <v>2</v>
      </c>
      <c r="AM30" s="41">
        <v>1</v>
      </c>
      <c r="AN30" s="41">
        <v>2</v>
      </c>
      <c r="AO30" s="41">
        <v>1</v>
      </c>
      <c r="AP30" s="41">
        <v>1</v>
      </c>
      <c r="AQ30" s="41">
        <v>0</v>
      </c>
      <c r="AR30" s="41">
        <v>2</v>
      </c>
      <c r="AS30" s="41">
        <v>2</v>
      </c>
      <c r="AT30" s="41">
        <v>2</v>
      </c>
      <c r="AU30" s="41">
        <v>2</v>
      </c>
      <c r="AV30" s="41">
        <v>2</v>
      </c>
      <c r="AW30" s="41">
        <v>1</v>
      </c>
      <c r="AX30" s="41">
        <v>0</v>
      </c>
      <c r="AY30" s="41">
        <v>0</v>
      </c>
      <c r="AZ30" s="41">
        <v>1</v>
      </c>
      <c r="BA30" s="41">
        <v>0</v>
      </c>
      <c r="BB30" s="41">
        <v>1</v>
      </c>
      <c r="BC30" s="41">
        <v>1</v>
      </c>
      <c r="BD30" s="41">
        <v>1</v>
      </c>
      <c r="BE30" s="41">
        <v>1</v>
      </c>
      <c r="BF30" s="41">
        <v>1</v>
      </c>
      <c r="BG30" s="41">
        <v>1</v>
      </c>
      <c r="BH30" s="41">
        <v>1</v>
      </c>
      <c r="BI30" s="41">
        <v>2</v>
      </c>
      <c r="BJ30" s="41">
        <v>1</v>
      </c>
      <c r="BK30" s="41">
        <v>1</v>
      </c>
      <c r="BL30" s="41">
        <v>1</v>
      </c>
      <c r="BM30" s="41">
        <v>1</v>
      </c>
      <c r="BN30" s="41">
        <v>0</v>
      </c>
      <c r="BO30" s="41">
        <v>1</v>
      </c>
      <c r="BP30" s="41">
        <v>1</v>
      </c>
      <c r="BQ30" s="41">
        <v>1</v>
      </c>
      <c r="BR30" s="41">
        <v>1</v>
      </c>
      <c r="BS30" s="41">
        <v>1</v>
      </c>
      <c r="BT30" s="41">
        <v>2</v>
      </c>
      <c r="BU30" s="93">
        <f t="shared" ref="BU30:BU38" si="3">SUM(AL30:BT30)</f>
        <v>39</v>
      </c>
      <c r="BV30" s="63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6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6"/>
    </row>
    <row r="31" spans="1:145" s="1" customFormat="1" x14ac:dyDescent="0.2">
      <c r="A31" s="92" t="s">
        <v>38</v>
      </c>
      <c r="B31" s="65">
        <v>3</v>
      </c>
      <c r="C31" s="41">
        <v>0</v>
      </c>
      <c r="D31" s="41">
        <v>2</v>
      </c>
      <c r="E31" s="41">
        <v>3</v>
      </c>
      <c r="F31" s="41">
        <v>2</v>
      </c>
      <c r="G31" s="41">
        <v>0</v>
      </c>
      <c r="H31" s="41">
        <v>3</v>
      </c>
      <c r="I31" s="41">
        <v>2</v>
      </c>
      <c r="J31" s="41">
        <v>3</v>
      </c>
      <c r="K31" s="41">
        <v>3</v>
      </c>
      <c r="L31" s="41">
        <v>3</v>
      </c>
      <c r="M31" s="41">
        <v>3</v>
      </c>
      <c r="N31" s="41">
        <v>0</v>
      </c>
      <c r="O31" s="41">
        <v>0</v>
      </c>
      <c r="P31" s="41">
        <v>3</v>
      </c>
      <c r="Q31" s="41">
        <v>2</v>
      </c>
      <c r="R31" s="41">
        <v>3</v>
      </c>
      <c r="S31" s="41">
        <v>3</v>
      </c>
      <c r="T31" s="41">
        <v>3</v>
      </c>
      <c r="U31" s="41">
        <v>3</v>
      </c>
      <c r="V31" s="41">
        <v>3</v>
      </c>
      <c r="W31" s="41">
        <v>3</v>
      </c>
      <c r="X31" s="41">
        <v>3</v>
      </c>
      <c r="Y31" s="41">
        <v>3</v>
      </c>
      <c r="Z31" s="41">
        <v>3</v>
      </c>
      <c r="AA31" s="41">
        <v>3</v>
      </c>
      <c r="AB31" s="41">
        <v>3</v>
      </c>
      <c r="AC31" s="41">
        <v>3</v>
      </c>
      <c r="AD31" s="41">
        <v>3</v>
      </c>
      <c r="AE31" s="41">
        <v>3</v>
      </c>
      <c r="AF31" s="41">
        <v>3</v>
      </c>
      <c r="AG31" s="41">
        <v>3</v>
      </c>
      <c r="AH31" s="41">
        <v>3</v>
      </c>
      <c r="AI31" s="41">
        <v>3</v>
      </c>
      <c r="AJ31" s="41">
        <v>3</v>
      </c>
      <c r="AK31" s="93">
        <f t="shared" si="0"/>
        <v>89</v>
      </c>
      <c r="AL31" s="65">
        <v>3</v>
      </c>
      <c r="AM31" s="41">
        <v>3</v>
      </c>
      <c r="AN31" s="41">
        <v>3</v>
      </c>
      <c r="AO31" s="41">
        <v>3</v>
      </c>
      <c r="AP31" s="41">
        <v>3</v>
      </c>
      <c r="AQ31" s="41">
        <v>1</v>
      </c>
      <c r="AR31" s="41">
        <v>3</v>
      </c>
      <c r="AS31" s="41">
        <v>3</v>
      </c>
      <c r="AT31" s="41">
        <v>3</v>
      </c>
      <c r="AU31" s="41">
        <v>3</v>
      </c>
      <c r="AV31" s="41">
        <v>3</v>
      </c>
      <c r="AW31" s="41">
        <v>3</v>
      </c>
      <c r="AX31" s="41">
        <v>0</v>
      </c>
      <c r="AY31" s="41">
        <v>0</v>
      </c>
      <c r="AZ31" s="41">
        <v>3</v>
      </c>
      <c r="BA31" s="41">
        <v>1</v>
      </c>
      <c r="BB31" s="41">
        <v>3</v>
      </c>
      <c r="BC31" s="41">
        <v>3</v>
      </c>
      <c r="BD31" s="41">
        <v>3</v>
      </c>
      <c r="BE31" s="41">
        <v>3</v>
      </c>
      <c r="BF31" s="41">
        <v>3</v>
      </c>
      <c r="BG31" s="41">
        <v>3</v>
      </c>
      <c r="BH31" s="41">
        <v>2</v>
      </c>
      <c r="BI31" s="41">
        <v>3</v>
      </c>
      <c r="BJ31" s="41">
        <v>3</v>
      </c>
      <c r="BK31" s="41">
        <v>3</v>
      </c>
      <c r="BL31" s="41">
        <v>3</v>
      </c>
      <c r="BM31" s="41">
        <v>3</v>
      </c>
      <c r="BN31" s="41">
        <v>3</v>
      </c>
      <c r="BO31" s="41">
        <v>2</v>
      </c>
      <c r="BP31" s="41">
        <v>3</v>
      </c>
      <c r="BQ31" s="41">
        <v>3</v>
      </c>
      <c r="BR31" s="41">
        <v>3</v>
      </c>
      <c r="BS31" s="41">
        <v>3</v>
      </c>
      <c r="BT31" s="41">
        <v>3</v>
      </c>
      <c r="BU31" s="93">
        <f t="shared" si="3"/>
        <v>93</v>
      </c>
      <c r="BV31" s="63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6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6"/>
    </row>
    <row r="32" spans="1:145" s="1" customFormat="1" x14ac:dyDescent="0.2">
      <c r="A32" s="92" t="s">
        <v>39</v>
      </c>
      <c r="B32" s="65">
        <v>2</v>
      </c>
      <c r="C32" s="41">
        <v>2</v>
      </c>
      <c r="D32" s="41">
        <v>2</v>
      </c>
      <c r="E32" s="41">
        <v>2</v>
      </c>
      <c r="F32" s="41">
        <v>2</v>
      </c>
      <c r="G32" s="41">
        <v>2</v>
      </c>
      <c r="H32" s="41">
        <v>2</v>
      </c>
      <c r="I32" s="41">
        <v>2</v>
      </c>
      <c r="J32" s="41">
        <v>2</v>
      </c>
      <c r="K32" s="41">
        <v>2</v>
      </c>
      <c r="L32" s="41">
        <v>2</v>
      </c>
      <c r="M32" s="41">
        <v>2</v>
      </c>
      <c r="N32" s="41">
        <v>2</v>
      </c>
      <c r="O32" s="41">
        <v>2</v>
      </c>
      <c r="P32" s="41">
        <v>2</v>
      </c>
      <c r="Q32" s="41">
        <v>2</v>
      </c>
      <c r="R32" s="41">
        <v>2</v>
      </c>
      <c r="S32" s="41">
        <v>2</v>
      </c>
      <c r="T32" s="41">
        <v>2</v>
      </c>
      <c r="U32" s="41">
        <v>2</v>
      </c>
      <c r="V32" s="41">
        <v>2</v>
      </c>
      <c r="W32" s="41">
        <v>2</v>
      </c>
      <c r="X32" s="41">
        <v>2</v>
      </c>
      <c r="Y32" s="41">
        <v>2</v>
      </c>
      <c r="Z32" s="41">
        <v>2</v>
      </c>
      <c r="AA32" s="41">
        <v>2</v>
      </c>
      <c r="AB32" s="41">
        <v>2</v>
      </c>
      <c r="AC32" s="41">
        <v>2</v>
      </c>
      <c r="AD32" s="41">
        <v>2</v>
      </c>
      <c r="AE32" s="41">
        <v>2</v>
      </c>
      <c r="AF32" s="41">
        <v>2</v>
      </c>
      <c r="AG32" s="41">
        <v>2</v>
      </c>
      <c r="AH32" s="41">
        <v>1</v>
      </c>
      <c r="AI32" s="41">
        <v>1</v>
      </c>
      <c r="AJ32" s="41">
        <v>2</v>
      </c>
      <c r="AK32" s="93">
        <f t="shared" si="0"/>
        <v>68</v>
      </c>
      <c r="AL32" s="65">
        <v>2</v>
      </c>
      <c r="AM32" s="41">
        <v>2</v>
      </c>
      <c r="AN32" s="41">
        <v>2</v>
      </c>
      <c r="AO32" s="41">
        <v>2</v>
      </c>
      <c r="AP32" s="41">
        <v>2</v>
      </c>
      <c r="AQ32" s="41">
        <v>2</v>
      </c>
      <c r="AR32" s="41">
        <v>2</v>
      </c>
      <c r="AS32" s="41">
        <v>2</v>
      </c>
      <c r="AT32" s="41">
        <v>2</v>
      </c>
      <c r="AU32" s="41">
        <v>2</v>
      </c>
      <c r="AV32" s="41">
        <v>2</v>
      </c>
      <c r="AW32" s="41">
        <v>2</v>
      </c>
      <c r="AX32" s="41">
        <v>2</v>
      </c>
      <c r="AY32" s="41">
        <v>2</v>
      </c>
      <c r="AZ32" s="41">
        <v>1</v>
      </c>
      <c r="BA32" s="41">
        <v>2</v>
      </c>
      <c r="BB32" s="41">
        <v>2</v>
      </c>
      <c r="BC32" s="41">
        <v>2</v>
      </c>
      <c r="BD32" s="41">
        <v>2</v>
      </c>
      <c r="BE32" s="41">
        <v>2</v>
      </c>
      <c r="BF32" s="41">
        <v>2</v>
      </c>
      <c r="BG32" s="41">
        <v>2</v>
      </c>
      <c r="BH32" s="41">
        <v>2</v>
      </c>
      <c r="BI32" s="41">
        <v>2</v>
      </c>
      <c r="BJ32" s="41">
        <v>2</v>
      </c>
      <c r="BK32" s="41">
        <v>2</v>
      </c>
      <c r="BL32" s="41">
        <v>2</v>
      </c>
      <c r="BM32" s="41">
        <v>2</v>
      </c>
      <c r="BN32" s="41">
        <v>2</v>
      </c>
      <c r="BO32" s="41">
        <v>2</v>
      </c>
      <c r="BP32" s="41">
        <v>2</v>
      </c>
      <c r="BQ32" s="41">
        <v>2</v>
      </c>
      <c r="BR32" s="41">
        <v>1</v>
      </c>
      <c r="BS32" s="41">
        <v>2</v>
      </c>
      <c r="BT32" s="41">
        <v>2</v>
      </c>
      <c r="BU32" s="93">
        <f t="shared" si="3"/>
        <v>68</v>
      </c>
      <c r="BV32" s="63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6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6"/>
    </row>
    <row r="33" spans="1:145" s="1" customFormat="1" x14ac:dyDescent="0.2">
      <c r="A33" s="92" t="s">
        <v>40</v>
      </c>
      <c r="B33" s="65">
        <v>2</v>
      </c>
      <c r="C33" s="41">
        <v>2</v>
      </c>
      <c r="D33" s="41">
        <v>3</v>
      </c>
      <c r="E33" s="41">
        <v>2</v>
      </c>
      <c r="F33" s="41">
        <v>2</v>
      </c>
      <c r="G33" s="41">
        <v>2</v>
      </c>
      <c r="H33" s="41">
        <v>3</v>
      </c>
      <c r="I33" s="41">
        <v>2</v>
      </c>
      <c r="J33" s="41">
        <v>3</v>
      </c>
      <c r="K33" s="41">
        <v>3</v>
      </c>
      <c r="L33" s="41">
        <v>2</v>
      </c>
      <c r="M33" s="41">
        <v>2</v>
      </c>
      <c r="N33" s="41">
        <v>3</v>
      </c>
      <c r="O33" s="41">
        <v>1</v>
      </c>
      <c r="P33" s="41">
        <v>3</v>
      </c>
      <c r="Q33" s="41">
        <v>2</v>
      </c>
      <c r="R33" s="41">
        <v>3</v>
      </c>
      <c r="S33" s="41">
        <v>2</v>
      </c>
      <c r="T33" s="41">
        <v>1</v>
      </c>
      <c r="U33" s="41">
        <v>2</v>
      </c>
      <c r="V33" s="41">
        <v>2</v>
      </c>
      <c r="W33" s="41">
        <v>1</v>
      </c>
      <c r="X33" s="41">
        <v>2</v>
      </c>
      <c r="Y33" s="41">
        <v>3</v>
      </c>
      <c r="Z33" s="41">
        <v>1</v>
      </c>
      <c r="AA33" s="41">
        <v>2</v>
      </c>
      <c r="AB33" s="41">
        <v>2</v>
      </c>
      <c r="AC33" s="41">
        <v>2</v>
      </c>
      <c r="AD33" s="41">
        <v>1</v>
      </c>
      <c r="AE33" s="41">
        <v>1</v>
      </c>
      <c r="AF33" s="41">
        <v>2</v>
      </c>
      <c r="AG33" s="41">
        <v>3</v>
      </c>
      <c r="AH33" s="41">
        <v>3</v>
      </c>
      <c r="AI33" s="41">
        <v>0</v>
      </c>
      <c r="AJ33" s="41">
        <v>3</v>
      </c>
      <c r="AK33" s="93">
        <f t="shared" si="0"/>
        <v>73</v>
      </c>
      <c r="AL33" s="65">
        <v>2</v>
      </c>
      <c r="AM33" s="41">
        <v>2</v>
      </c>
      <c r="AN33" s="41">
        <v>3</v>
      </c>
      <c r="AO33" s="41">
        <v>2</v>
      </c>
      <c r="AP33" s="41">
        <v>2</v>
      </c>
      <c r="AQ33" s="41">
        <v>2</v>
      </c>
      <c r="AR33" s="41">
        <v>3</v>
      </c>
      <c r="AS33" s="41">
        <v>2</v>
      </c>
      <c r="AT33" s="41">
        <v>3</v>
      </c>
      <c r="AU33" s="41">
        <v>3</v>
      </c>
      <c r="AV33" s="41">
        <v>2</v>
      </c>
      <c r="AW33" s="41">
        <v>2</v>
      </c>
      <c r="AX33" s="41">
        <v>2</v>
      </c>
      <c r="AY33" s="41">
        <v>2</v>
      </c>
      <c r="AZ33" s="41">
        <v>2</v>
      </c>
      <c r="BA33" s="41">
        <v>2</v>
      </c>
      <c r="BB33" s="41">
        <v>2</v>
      </c>
      <c r="BC33" s="41">
        <v>2</v>
      </c>
      <c r="BD33" s="41">
        <v>1</v>
      </c>
      <c r="BE33" s="41">
        <v>2</v>
      </c>
      <c r="BF33" s="41">
        <v>2</v>
      </c>
      <c r="BG33" s="41">
        <v>1</v>
      </c>
      <c r="BH33" s="41">
        <v>2</v>
      </c>
      <c r="BI33" s="41">
        <v>2</v>
      </c>
      <c r="BJ33" s="41">
        <v>1</v>
      </c>
      <c r="BK33" s="41">
        <v>2</v>
      </c>
      <c r="BL33" s="41">
        <v>2</v>
      </c>
      <c r="BM33" s="41">
        <v>1</v>
      </c>
      <c r="BN33" s="41">
        <v>1</v>
      </c>
      <c r="BO33" s="41">
        <v>1</v>
      </c>
      <c r="BP33" s="41">
        <v>1</v>
      </c>
      <c r="BQ33" s="41">
        <v>3</v>
      </c>
      <c r="BR33" s="41">
        <v>2</v>
      </c>
      <c r="BS33" s="41">
        <v>0</v>
      </c>
      <c r="BT33" s="41">
        <v>3</v>
      </c>
      <c r="BU33" s="93">
        <f t="shared" si="3"/>
        <v>67</v>
      </c>
      <c r="BV33" s="63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6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6"/>
    </row>
    <row r="34" spans="1:145" s="1" customFormat="1" x14ac:dyDescent="0.2">
      <c r="A34" s="92" t="s">
        <v>41</v>
      </c>
      <c r="B34" s="65">
        <v>1</v>
      </c>
      <c r="C34" s="41">
        <v>1</v>
      </c>
      <c r="D34" s="41">
        <v>1</v>
      </c>
      <c r="E34" s="41">
        <v>1</v>
      </c>
      <c r="F34" s="41">
        <v>1</v>
      </c>
      <c r="G34" s="41">
        <v>1</v>
      </c>
      <c r="H34" s="41">
        <v>1</v>
      </c>
      <c r="I34" s="41">
        <v>1</v>
      </c>
      <c r="J34" s="41">
        <v>1</v>
      </c>
      <c r="K34" s="41">
        <v>1</v>
      </c>
      <c r="L34" s="41">
        <v>3</v>
      </c>
      <c r="M34" s="41">
        <v>1</v>
      </c>
      <c r="N34" s="41">
        <v>1</v>
      </c>
      <c r="O34" s="41">
        <v>0</v>
      </c>
      <c r="P34" s="41">
        <v>1</v>
      </c>
      <c r="Q34" s="41">
        <v>1</v>
      </c>
      <c r="R34" s="41">
        <v>1</v>
      </c>
      <c r="S34" s="41">
        <v>1</v>
      </c>
      <c r="T34" s="41">
        <v>1</v>
      </c>
      <c r="U34" s="41">
        <v>1</v>
      </c>
      <c r="V34" s="41">
        <v>1</v>
      </c>
      <c r="W34" s="41">
        <v>1</v>
      </c>
      <c r="X34" s="41">
        <v>1</v>
      </c>
      <c r="Y34" s="41">
        <v>2</v>
      </c>
      <c r="Z34" s="41">
        <v>2</v>
      </c>
      <c r="AA34" s="41">
        <v>2</v>
      </c>
      <c r="AB34" s="41">
        <v>1</v>
      </c>
      <c r="AC34" s="41">
        <v>1</v>
      </c>
      <c r="AD34" s="41">
        <v>1</v>
      </c>
      <c r="AE34" s="41">
        <v>1</v>
      </c>
      <c r="AF34" s="41">
        <v>2</v>
      </c>
      <c r="AG34" s="41">
        <v>1</v>
      </c>
      <c r="AH34" s="41">
        <v>1</v>
      </c>
      <c r="AI34" s="41">
        <v>1</v>
      </c>
      <c r="AJ34" s="41">
        <v>1</v>
      </c>
      <c r="AK34" s="93">
        <f t="shared" si="0"/>
        <v>40</v>
      </c>
      <c r="AL34" s="65">
        <v>2</v>
      </c>
      <c r="AM34" s="41">
        <v>2</v>
      </c>
      <c r="AN34" s="41">
        <v>2</v>
      </c>
      <c r="AO34" s="41">
        <v>1</v>
      </c>
      <c r="AP34" s="41">
        <v>1</v>
      </c>
      <c r="AQ34" s="41">
        <v>1</v>
      </c>
      <c r="AR34" s="41">
        <v>2</v>
      </c>
      <c r="AS34" s="41">
        <v>2</v>
      </c>
      <c r="AT34" s="41">
        <v>1</v>
      </c>
      <c r="AU34" s="41">
        <v>2</v>
      </c>
      <c r="AV34" s="41">
        <v>3</v>
      </c>
      <c r="AW34" s="41">
        <v>1</v>
      </c>
      <c r="AX34" s="41">
        <v>2</v>
      </c>
      <c r="AY34" s="41">
        <v>1</v>
      </c>
      <c r="AZ34" s="41">
        <v>2</v>
      </c>
      <c r="BA34" s="41">
        <v>2</v>
      </c>
      <c r="BB34" s="41">
        <v>2</v>
      </c>
      <c r="BC34" s="41">
        <v>2</v>
      </c>
      <c r="BD34" s="41">
        <v>2</v>
      </c>
      <c r="BE34" s="41">
        <v>1</v>
      </c>
      <c r="BF34" s="41">
        <v>1</v>
      </c>
      <c r="BG34" s="41">
        <v>1</v>
      </c>
      <c r="BH34" s="41">
        <v>1</v>
      </c>
      <c r="BI34" s="41">
        <v>2</v>
      </c>
      <c r="BJ34" s="41">
        <v>2</v>
      </c>
      <c r="BK34" s="41">
        <v>2</v>
      </c>
      <c r="BL34" s="41">
        <v>1</v>
      </c>
      <c r="BM34" s="41">
        <v>1</v>
      </c>
      <c r="BN34" s="41">
        <v>1</v>
      </c>
      <c r="BO34" s="41">
        <v>2</v>
      </c>
      <c r="BP34" s="41">
        <v>3</v>
      </c>
      <c r="BQ34" s="41">
        <v>1</v>
      </c>
      <c r="BR34" s="41">
        <v>2</v>
      </c>
      <c r="BS34" s="41">
        <v>1</v>
      </c>
      <c r="BT34" s="41">
        <v>1</v>
      </c>
      <c r="BU34" s="93">
        <f t="shared" si="3"/>
        <v>56</v>
      </c>
      <c r="BV34" s="63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6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6"/>
    </row>
    <row r="35" spans="1:145" s="1" customFormat="1" x14ac:dyDescent="0.2">
      <c r="A35" s="92" t="s">
        <v>42</v>
      </c>
      <c r="B35" s="65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1</v>
      </c>
      <c r="I35" s="41">
        <v>0</v>
      </c>
      <c r="J35" s="41">
        <v>1</v>
      </c>
      <c r="K35" s="41">
        <v>0</v>
      </c>
      <c r="L35" s="41">
        <v>1</v>
      </c>
      <c r="M35" s="41">
        <v>0</v>
      </c>
      <c r="N35" s="41">
        <v>0</v>
      </c>
      <c r="O35" s="41">
        <v>0</v>
      </c>
      <c r="P35" s="41">
        <v>0</v>
      </c>
      <c r="Q35" s="41">
        <v>1</v>
      </c>
      <c r="R35" s="41">
        <v>1</v>
      </c>
      <c r="S35" s="41">
        <v>1</v>
      </c>
      <c r="T35" s="41">
        <v>0</v>
      </c>
      <c r="U35" s="41">
        <v>1</v>
      </c>
      <c r="V35" s="41">
        <v>2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1</v>
      </c>
      <c r="AC35" s="41">
        <v>0</v>
      </c>
      <c r="AD35" s="41">
        <v>0</v>
      </c>
      <c r="AE35" s="41">
        <v>0</v>
      </c>
      <c r="AF35" s="41">
        <v>1</v>
      </c>
      <c r="AG35" s="41">
        <v>2</v>
      </c>
      <c r="AH35" s="41">
        <v>3</v>
      </c>
      <c r="AI35" s="41">
        <v>3</v>
      </c>
      <c r="AJ35" s="41">
        <v>3</v>
      </c>
      <c r="AK35" s="93">
        <f t="shared" si="0"/>
        <v>22</v>
      </c>
      <c r="AL35" s="65">
        <v>0</v>
      </c>
      <c r="AM35" s="41">
        <v>0</v>
      </c>
      <c r="AN35" s="41">
        <v>0</v>
      </c>
      <c r="AO35" s="41">
        <v>0</v>
      </c>
      <c r="AP35" s="41">
        <v>0</v>
      </c>
      <c r="AQ35" s="41">
        <v>0</v>
      </c>
      <c r="AR35" s="41">
        <v>0</v>
      </c>
      <c r="AS35" s="41">
        <v>0</v>
      </c>
      <c r="AT35" s="41">
        <v>1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0</v>
      </c>
      <c r="BA35" s="41">
        <v>0</v>
      </c>
      <c r="BB35" s="41">
        <v>0</v>
      </c>
      <c r="BC35" s="41">
        <v>1</v>
      </c>
      <c r="BD35" s="41">
        <v>0</v>
      </c>
      <c r="BE35" s="41">
        <v>0</v>
      </c>
      <c r="BF35" s="41">
        <v>1</v>
      </c>
      <c r="BG35" s="41">
        <v>0</v>
      </c>
      <c r="BH35" s="41">
        <v>0</v>
      </c>
      <c r="BI35" s="41">
        <v>0</v>
      </c>
      <c r="BJ35" s="41">
        <v>0</v>
      </c>
      <c r="BK35" s="41">
        <v>0</v>
      </c>
      <c r="BL35" s="41">
        <v>1</v>
      </c>
      <c r="BM35" s="41">
        <v>0</v>
      </c>
      <c r="BN35" s="41">
        <v>0</v>
      </c>
      <c r="BO35" s="41">
        <v>1</v>
      </c>
      <c r="BP35" s="41">
        <v>0</v>
      </c>
      <c r="BQ35" s="41">
        <v>3</v>
      </c>
      <c r="BR35" s="41">
        <v>3</v>
      </c>
      <c r="BS35" s="41">
        <v>3</v>
      </c>
      <c r="BT35" s="41">
        <v>3</v>
      </c>
      <c r="BU35" s="93">
        <f t="shared" si="3"/>
        <v>17</v>
      </c>
      <c r="BV35" s="63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6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6"/>
    </row>
    <row r="36" spans="1:145" s="1" customFormat="1" x14ac:dyDescent="0.2">
      <c r="A36" s="92" t="s">
        <v>43</v>
      </c>
      <c r="B36" s="65">
        <v>3</v>
      </c>
      <c r="C36" s="41">
        <v>3</v>
      </c>
      <c r="D36" s="41">
        <v>3</v>
      </c>
      <c r="E36" s="41">
        <v>2</v>
      </c>
      <c r="F36" s="41">
        <v>3</v>
      </c>
      <c r="G36" s="41">
        <v>3</v>
      </c>
      <c r="H36" s="41">
        <v>3</v>
      </c>
      <c r="I36" s="41">
        <v>3</v>
      </c>
      <c r="J36" s="41">
        <v>3</v>
      </c>
      <c r="K36" s="41">
        <v>3</v>
      </c>
      <c r="L36" s="41">
        <v>3</v>
      </c>
      <c r="M36" s="41">
        <v>1</v>
      </c>
      <c r="N36" s="41">
        <v>2</v>
      </c>
      <c r="O36" s="41">
        <v>2</v>
      </c>
      <c r="P36" s="41">
        <v>3</v>
      </c>
      <c r="Q36" s="41">
        <v>3</v>
      </c>
      <c r="R36" s="41">
        <v>3</v>
      </c>
      <c r="S36" s="41">
        <v>1</v>
      </c>
      <c r="T36" s="41">
        <v>1</v>
      </c>
      <c r="U36" s="41">
        <v>2</v>
      </c>
      <c r="V36" s="41">
        <v>2</v>
      </c>
      <c r="W36" s="41">
        <v>2</v>
      </c>
      <c r="X36" s="41">
        <v>0</v>
      </c>
      <c r="Y36" s="41">
        <v>3</v>
      </c>
      <c r="Z36" s="41">
        <v>1</v>
      </c>
      <c r="AA36" s="41">
        <v>3</v>
      </c>
      <c r="AB36" s="41">
        <v>1</v>
      </c>
      <c r="AC36" s="41">
        <v>2</v>
      </c>
      <c r="AD36" s="41">
        <v>0</v>
      </c>
      <c r="AE36" s="41">
        <v>1</v>
      </c>
      <c r="AF36" s="41">
        <v>2</v>
      </c>
      <c r="AG36" s="41">
        <v>0</v>
      </c>
      <c r="AH36" s="41">
        <v>1</v>
      </c>
      <c r="AI36" s="41">
        <v>0</v>
      </c>
      <c r="AJ36" s="41">
        <v>0</v>
      </c>
      <c r="AK36" s="93">
        <f t="shared" si="0"/>
        <v>68</v>
      </c>
      <c r="AL36" s="65">
        <v>3</v>
      </c>
      <c r="AM36" s="41">
        <v>3</v>
      </c>
      <c r="AN36" s="41">
        <v>3</v>
      </c>
      <c r="AO36" s="41">
        <v>3</v>
      </c>
      <c r="AP36" s="41">
        <v>3</v>
      </c>
      <c r="AQ36" s="41">
        <v>2</v>
      </c>
      <c r="AR36" s="41">
        <v>3</v>
      </c>
      <c r="AS36" s="41">
        <v>3</v>
      </c>
      <c r="AT36" s="41">
        <v>3</v>
      </c>
      <c r="AU36" s="41">
        <v>3</v>
      </c>
      <c r="AV36" s="41">
        <v>3</v>
      </c>
      <c r="AW36" s="41">
        <v>1</v>
      </c>
      <c r="AX36" s="41">
        <v>1</v>
      </c>
      <c r="AY36" s="41">
        <v>1</v>
      </c>
      <c r="AZ36" s="41">
        <v>3</v>
      </c>
      <c r="BA36" s="41">
        <v>2</v>
      </c>
      <c r="BB36" s="41">
        <v>1</v>
      </c>
      <c r="BC36" s="41">
        <v>0</v>
      </c>
      <c r="BD36" s="41">
        <v>0</v>
      </c>
      <c r="BE36" s="41">
        <v>0</v>
      </c>
      <c r="BF36" s="41">
        <v>0</v>
      </c>
      <c r="BG36" s="41">
        <v>2</v>
      </c>
      <c r="BH36" s="41">
        <v>0</v>
      </c>
      <c r="BI36" s="41">
        <v>2</v>
      </c>
      <c r="BJ36" s="41">
        <v>1</v>
      </c>
      <c r="BK36" s="41">
        <v>3</v>
      </c>
      <c r="BL36" s="41">
        <v>1</v>
      </c>
      <c r="BM36" s="41">
        <v>2</v>
      </c>
      <c r="BN36" s="41">
        <v>0</v>
      </c>
      <c r="BO36" s="41">
        <v>0</v>
      </c>
      <c r="BP36" s="41">
        <v>3</v>
      </c>
      <c r="BQ36" s="41">
        <v>0</v>
      </c>
      <c r="BR36" s="41">
        <v>0</v>
      </c>
      <c r="BS36" s="41">
        <v>1</v>
      </c>
      <c r="BT36" s="41">
        <v>1</v>
      </c>
      <c r="BU36" s="93">
        <f t="shared" si="3"/>
        <v>57</v>
      </c>
      <c r="BV36" s="63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6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6"/>
    </row>
    <row r="37" spans="1:145" s="1" customFormat="1" x14ac:dyDescent="0.2">
      <c r="A37" s="92" t="s">
        <v>44</v>
      </c>
      <c r="B37" s="65">
        <v>1</v>
      </c>
      <c r="C37" s="41">
        <v>1</v>
      </c>
      <c r="D37" s="41">
        <v>2</v>
      </c>
      <c r="E37" s="41">
        <v>1</v>
      </c>
      <c r="F37" s="41">
        <v>1</v>
      </c>
      <c r="G37" s="41">
        <v>1</v>
      </c>
      <c r="H37" s="41">
        <v>1</v>
      </c>
      <c r="I37" s="41">
        <v>1</v>
      </c>
      <c r="J37" s="41">
        <v>2</v>
      </c>
      <c r="K37" s="41">
        <v>2</v>
      </c>
      <c r="L37" s="41">
        <v>1</v>
      </c>
      <c r="M37" s="41">
        <v>1</v>
      </c>
      <c r="N37" s="41">
        <v>1</v>
      </c>
      <c r="O37" s="41">
        <v>1</v>
      </c>
      <c r="P37" s="41">
        <v>1</v>
      </c>
      <c r="Q37" s="41">
        <v>1</v>
      </c>
      <c r="R37" s="41">
        <v>1</v>
      </c>
      <c r="S37" s="41">
        <v>2</v>
      </c>
      <c r="T37" s="41">
        <v>1</v>
      </c>
      <c r="U37" s="41">
        <v>1</v>
      </c>
      <c r="V37" s="41">
        <v>2</v>
      </c>
      <c r="W37" s="41">
        <v>1</v>
      </c>
      <c r="X37" s="41">
        <v>2</v>
      </c>
      <c r="Y37" s="41">
        <v>2</v>
      </c>
      <c r="Z37" s="41">
        <v>1</v>
      </c>
      <c r="AA37" s="41">
        <v>1</v>
      </c>
      <c r="AB37" s="41">
        <v>1</v>
      </c>
      <c r="AC37" s="41">
        <v>1</v>
      </c>
      <c r="AD37" s="41">
        <v>1</v>
      </c>
      <c r="AE37" s="41">
        <v>1</v>
      </c>
      <c r="AF37" s="41">
        <v>1</v>
      </c>
      <c r="AG37" s="41">
        <v>2</v>
      </c>
      <c r="AH37" s="41">
        <v>1</v>
      </c>
      <c r="AI37" s="41">
        <v>1</v>
      </c>
      <c r="AJ37" s="41">
        <v>1</v>
      </c>
      <c r="AK37" s="93">
        <f t="shared" si="0"/>
        <v>43</v>
      </c>
      <c r="AL37" s="65">
        <v>1</v>
      </c>
      <c r="AM37" s="41">
        <v>2</v>
      </c>
      <c r="AN37" s="41">
        <v>2</v>
      </c>
      <c r="AO37" s="41">
        <v>2</v>
      </c>
      <c r="AP37" s="41">
        <v>1</v>
      </c>
      <c r="AQ37" s="41">
        <v>1</v>
      </c>
      <c r="AR37" s="41">
        <v>1</v>
      </c>
      <c r="AS37" s="41">
        <v>1</v>
      </c>
      <c r="AT37" s="41">
        <v>2</v>
      </c>
      <c r="AU37" s="41">
        <v>2</v>
      </c>
      <c r="AV37" s="41">
        <v>1</v>
      </c>
      <c r="AW37" s="41">
        <v>1</v>
      </c>
      <c r="AX37" s="41">
        <v>1</v>
      </c>
      <c r="AY37" s="41">
        <v>1</v>
      </c>
      <c r="AZ37" s="41">
        <v>1</v>
      </c>
      <c r="BA37" s="41">
        <v>1</v>
      </c>
      <c r="BB37" s="41">
        <v>1</v>
      </c>
      <c r="BC37" s="41">
        <v>1</v>
      </c>
      <c r="BD37" s="41">
        <v>2</v>
      </c>
      <c r="BE37" s="41">
        <v>1</v>
      </c>
      <c r="BF37" s="41">
        <v>1</v>
      </c>
      <c r="BG37" s="41">
        <v>1</v>
      </c>
      <c r="BH37" s="41">
        <v>2</v>
      </c>
      <c r="BI37" s="41">
        <v>2</v>
      </c>
      <c r="BJ37" s="41">
        <v>1</v>
      </c>
      <c r="BK37" s="41">
        <v>1</v>
      </c>
      <c r="BL37" s="41">
        <v>1</v>
      </c>
      <c r="BM37" s="41">
        <v>1</v>
      </c>
      <c r="BN37" s="41">
        <v>1</v>
      </c>
      <c r="BO37" s="41">
        <v>1</v>
      </c>
      <c r="BP37" s="41">
        <v>0</v>
      </c>
      <c r="BQ37" s="41">
        <v>2</v>
      </c>
      <c r="BR37" s="41">
        <v>1</v>
      </c>
      <c r="BS37" s="41">
        <v>1</v>
      </c>
      <c r="BT37" s="41">
        <v>2</v>
      </c>
      <c r="BU37" s="93">
        <f t="shared" si="3"/>
        <v>44</v>
      </c>
      <c r="BV37" s="63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6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6"/>
    </row>
    <row r="38" spans="1:145" s="1" customFormat="1" x14ac:dyDescent="0.2">
      <c r="A38" s="92" t="s">
        <v>45</v>
      </c>
      <c r="B38" s="65">
        <v>1</v>
      </c>
      <c r="C38" s="41">
        <v>1</v>
      </c>
      <c r="D38" s="41">
        <v>0</v>
      </c>
      <c r="E38" s="41">
        <v>1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2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v>0</v>
      </c>
      <c r="AD38" s="41">
        <v>0</v>
      </c>
      <c r="AE38" s="41">
        <v>0</v>
      </c>
      <c r="AF38" s="41">
        <v>0</v>
      </c>
      <c r="AG38" s="41">
        <v>0</v>
      </c>
      <c r="AH38" s="41">
        <v>0</v>
      </c>
      <c r="AI38" s="41">
        <v>0</v>
      </c>
      <c r="AJ38" s="41">
        <v>0</v>
      </c>
      <c r="AK38" s="93">
        <f t="shared" si="0"/>
        <v>5</v>
      </c>
      <c r="AL38" s="65">
        <v>0</v>
      </c>
      <c r="AM38" s="41">
        <v>0</v>
      </c>
      <c r="AN38" s="41">
        <v>0</v>
      </c>
      <c r="AO38" s="41">
        <v>0</v>
      </c>
      <c r="AP38" s="41">
        <v>0</v>
      </c>
      <c r="AQ38" s="41">
        <v>0</v>
      </c>
      <c r="AR38" s="41">
        <v>0</v>
      </c>
      <c r="AS38" s="41">
        <v>0</v>
      </c>
      <c r="AT38" s="41">
        <v>0</v>
      </c>
      <c r="AU38" s="41">
        <v>0</v>
      </c>
      <c r="AV38" s="41">
        <v>2</v>
      </c>
      <c r="AW38" s="41">
        <v>0</v>
      </c>
      <c r="AX38" s="41">
        <v>0</v>
      </c>
      <c r="AY38" s="41">
        <v>0</v>
      </c>
      <c r="AZ38" s="41">
        <v>0</v>
      </c>
      <c r="BA38" s="41">
        <v>0</v>
      </c>
      <c r="BB38" s="41">
        <v>0</v>
      </c>
      <c r="BC38" s="41">
        <v>0</v>
      </c>
      <c r="BD38" s="41">
        <v>0</v>
      </c>
      <c r="BE38" s="41">
        <v>0</v>
      </c>
      <c r="BF38" s="41">
        <v>0</v>
      </c>
      <c r="BG38" s="41">
        <v>0</v>
      </c>
      <c r="BH38" s="41">
        <v>0</v>
      </c>
      <c r="BI38" s="41">
        <v>0</v>
      </c>
      <c r="BJ38" s="41">
        <v>0</v>
      </c>
      <c r="BK38" s="41">
        <v>0</v>
      </c>
      <c r="BL38" s="41">
        <v>0</v>
      </c>
      <c r="BM38" s="41">
        <v>0</v>
      </c>
      <c r="BN38" s="41">
        <v>0</v>
      </c>
      <c r="BO38" s="41">
        <v>0</v>
      </c>
      <c r="BP38" s="41">
        <v>0</v>
      </c>
      <c r="BQ38" s="41">
        <v>0</v>
      </c>
      <c r="BR38" s="41">
        <v>0</v>
      </c>
      <c r="BS38" s="41">
        <v>0</v>
      </c>
      <c r="BT38" s="41">
        <v>0</v>
      </c>
      <c r="BU38" s="93">
        <f t="shared" si="3"/>
        <v>2</v>
      </c>
      <c r="BV38" s="63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6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6"/>
    </row>
    <row r="39" spans="1:145" s="1" customFormat="1" x14ac:dyDescent="0.2">
      <c r="A39" s="92" t="s">
        <v>46</v>
      </c>
      <c r="B39" s="65">
        <v>2</v>
      </c>
      <c r="C39" s="41">
        <v>2</v>
      </c>
      <c r="D39" s="41">
        <v>3</v>
      </c>
      <c r="E39" s="41">
        <v>1</v>
      </c>
      <c r="F39" s="41">
        <v>3</v>
      </c>
      <c r="G39" s="41">
        <v>2</v>
      </c>
      <c r="H39" s="41">
        <v>3</v>
      </c>
      <c r="I39" s="41">
        <v>3</v>
      </c>
      <c r="J39" s="41">
        <v>3</v>
      </c>
      <c r="K39" s="41">
        <v>3</v>
      </c>
      <c r="L39" s="41">
        <v>1</v>
      </c>
      <c r="M39" s="41">
        <v>1</v>
      </c>
      <c r="N39" s="41">
        <v>1</v>
      </c>
      <c r="O39" s="41">
        <v>1</v>
      </c>
      <c r="P39" s="41">
        <v>2</v>
      </c>
      <c r="Q39" s="41">
        <v>2</v>
      </c>
      <c r="R39" s="41">
        <v>2</v>
      </c>
      <c r="S39" s="41">
        <v>1</v>
      </c>
      <c r="T39" s="41">
        <v>0</v>
      </c>
      <c r="U39" s="41">
        <v>0</v>
      </c>
      <c r="V39" s="41">
        <v>3</v>
      </c>
      <c r="W39" s="41">
        <v>2</v>
      </c>
      <c r="X39" s="41">
        <v>1</v>
      </c>
      <c r="Y39" s="41">
        <v>3</v>
      </c>
      <c r="Z39" s="41">
        <v>2</v>
      </c>
      <c r="AA39" s="41">
        <v>3</v>
      </c>
      <c r="AB39" s="41">
        <v>1</v>
      </c>
      <c r="AC39" s="41">
        <v>2</v>
      </c>
      <c r="AD39" s="41">
        <v>2</v>
      </c>
      <c r="AE39" s="41">
        <v>3</v>
      </c>
      <c r="AF39" s="41">
        <v>3</v>
      </c>
      <c r="AG39" s="41">
        <v>3</v>
      </c>
      <c r="AH39" s="41">
        <v>3</v>
      </c>
      <c r="AI39" s="41">
        <v>0</v>
      </c>
      <c r="AJ39" s="41">
        <v>3</v>
      </c>
      <c r="AK39" s="93">
        <f t="shared" si="0"/>
        <v>70</v>
      </c>
      <c r="AL39" s="63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6"/>
      <c r="BV39" s="63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6"/>
      <c r="DF39" s="34"/>
      <c r="DG39" s="34"/>
      <c r="DH39" s="34"/>
      <c r="DI39" s="34"/>
      <c r="DJ39" s="34"/>
      <c r="DK39" s="34"/>
      <c r="DL39" s="34"/>
      <c r="DM39" s="34"/>
      <c r="DN39" s="34"/>
      <c r="DO39" s="34"/>
      <c r="DP39" s="34"/>
      <c r="DQ39" s="34"/>
      <c r="DR39" s="34"/>
      <c r="DS39" s="34"/>
      <c r="DT39" s="34"/>
      <c r="DU39" s="34"/>
      <c r="DV39" s="34"/>
      <c r="DW39" s="34"/>
      <c r="DX39" s="34"/>
      <c r="DY39" s="34"/>
      <c r="DZ39" s="34"/>
      <c r="EA39" s="34"/>
      <c r="EB39" s="34"/>
      <c r="EC39" s="34"/>
      <c r="ED39" s="34"/>
      <c r="EE39" s="34"/>
      <c r="EF39" s="34"/>
      <c r="EG39" s="34"/>
      <c r="EH39" s="34"/>
      <c r="EI39" s="34"/>
      <c r="EJ39" s="34"/>
      <c r="EK39" s="34"/>
      <c r="EL39" s="34"/>
      <c r="EM39" s="34"/>
      <c r="EN39" s="34"/>
      <c r="EO39" s="36"/>
    </row>
    <row r="40" spans="1:145" s="1" customFormat="1" x14ac:dyDescent="0.2">
      <c r="A40" s="92" t="s">
        <v>47</v>
      </c>
      <c r="B40" s="65">
        <v>2</v>
      </c>
      <c r="C40" s="41">
        <v>2</v>
      </c>
      <c r="D40" s="41">
        <v>2</v>
      </c>
      <c r="E40" s="41">
        <v>2</v>
      </c>
      <c r="F40" s="41">
        <v>2</v>
      </c>
      <c r="G40" s="41">
        <v>2</v>
      </c>
      <c r="H40" s="41">
        <v>2</v>
      </c>
      <c r="I40" s="41">
        <v>2</v>
      </c>
      <c r="J40" s="41">
        <v>2</v>
      </c>
      <c r="K40" s="41">
        <v>2</v>
      </c>
      <c r="L40" s="41">
        <v>3</v>
      </c>
      <c r="M40" s="41">
        <v>1</v>
      </c>
      <c r="N40" s="41">
        <v>2</v>
      </c>
      <c r="O40" s="41">
        <v>2</v>
      </c>
      <c r="P40" s="41">
        <v>2</v>
      </c>
      <c r="Q40" s="41">
        <v>2</v>
      </c>
      <c r="R40" s="41">
        <v>2</v>
      </c>
      <c r="S40" s="41">
        <v>2</v>
      </c>
      <c r="T40" s="41">
        <v>2</v>
      </c>
      <c r="U40" s="41">
        <v>2</v>
      </c>
      <c r="V40" s="41">
        <v>2</v>
      </c>
      <c r="W40" s="41">
        <v>2</v>
      </c>
      <c r="X40" s="41">
        <v>2</v>
      </c>
      <c r="Y40" s="41">
        <v>1</v>
      </c>
      <c r="Z40" s="41">
        <v>1</v>
      </c>
      <c r="AA40" s="41">
        <v>1</v>
      </c>
      <c r="AB40" s="41">
        <v>1</v>
      </c>
      <c r="AC40" s="41">
        <v>2</v>
      </c>
      <c r="AD40" s="41">
        <v>2</v>
      </c>
      <c r="AE40" s="41">
        <v>2</v>
      </c>
      <c r="AF40" s="41">
        <v>1</v>
      </c>
      <c r="AG40" s="41">
        <v>2</v>
      </c>
      <c r="AH40" s="41">
        <v>2</v>
      </c>
      <c r="AI40" s="41">
        <v>2</v>
      </c>
      <c r="AJ40" s="41">
        <v>2</v>
      </c>
      <c r="AK40" s="93">
        <f t="shared" si="0"/>
        <v>65</v>
      </c>
      <c r="AL40" s="63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6"/>
      <c r="BV40" s="63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6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6"/>
    </row>
    <row r="41" spans="1:145" s="1" customFormat="1" x14ac:dyDescent="0.2">
      <c r="A41" s="92" t="s">
        <v>48</v>
      </c>
      <c r="B41" s="65">
        <v>2</v>
      </c>
      <c r="C41" s="41">
        <v>2</v>
      </c>
      <c r="D41" s="41">
        <v>3</v>
      </c>
      <c r="E41" s="41">
        <v>2</v>
      </c>
      <c r="F41" s="41">
        <v>3</v>
      </c>
      <c r="G41" s="41">
        <v>2</v>
      </c>
      <c r="H41" s="41">
        <v>3</v>
      </c>
      <c r="I41" s="41">
        <v>2</v>
      </c>
      <c r="J41" s="41">
        <v>2</v>
      </c>
      <c r="K41" s="41">
        <v>2</v>
      </c>
      <c r="L41" s="41">
        <v>3</v>
      </c>
      <c r="M41" s="41">
        <v>2</v>
      </c>
      <c r="N41" s="41">
        <v>2</v>
      </c>
      <c r="O41" s="41">
        <v>2</v>
      </c>
      <c r="P41" s="41">
        <v>3</v>
      </c>
      <c r="Q41" s="41">
        <v>1</v>
      </c>
      <c r="R41" s="41">
        <v>1</v>
      </c>
      <c r="S41" s="41">
        <v>2</v>
      </c>
      <c r="T41" s="41">
        <v>2</v>
      </c>
      <c r="U41" s="41">
        <v>1</v>
      </c>
      <c r="V41" s="41">
        <v>2</v>
      </c>
      <c r="W41" s="41">
        <v>1</v>
      </c>
      <c r="X41" s="41">
        <v>2</v>
      </c>
      <c r="Y41" s="41">
        <v>2</v>
      </c>
      <c r="Z41" s="41">
        <v>2</v>
      </c>
      <c r="AA41" s="41">
        <v>3</v>
      </c>
      <c r="AB41" s="41">
        <v>2</v>
      </c>
      <c r="AC41" s="41">
        <v>1</v>
      </c>
      <c r="AD41" s="41">
        <v>2</v>
      </c>
      <c r="AE41" s="41">
        <v>2</v>
      </c>
      <c r="AF41" s="41">
        <v>3</v>
      </c>
      <c r="AG41" s="41">
        <v>3</v>
      </c>
      <c r="AH41" s="41">
        <v>3</v>
      </c>
      <c r="AI41" s="41">
        <v>3</v>
      </c>
      <c r="AJ41" s="41">
        <v>3</v>
      </c>
      <c r="AK41" s="93">
        <f t="shared" si="0"/>
        <v>76</v>
      </c>
      <c r="AL41" s="63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6"/>
      <c r="BV41" s="63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6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6"/>
    </row>
    <row r="42" spans="1:145" s="1" customFormat="1" x14ac:dyDescent="0.2">
      <c r="A42" s="92" t="s">
        <v>49</v>
      </c>
      <c r="B42" s="65">
        <v>2</v>
      </c>
      <c r="C42" s="41">
        <v>2</v>
      </c>
      <c r="D42" s="41">
        <v>2</v>
      </c>
      <c r="E42" s="41">
        <v>3</v>
      </c>
      <c r="F42" s="41">
        <v>1</v>
      </c>
      <c r="G42" s="41">
        <v>2</v>
      </c>
      <c r="H42" s="41">
        <v>3</v>
      </c>
      <c r="I42" s="41">
        <v>2</v>
      </c>
      <c r="J42" s="41">
        <v>1</v>
      </c>
      <c r="K42" s="41">
        <v>2</v>
      </c>
      <c r="L42" s="41">
        <v>3</v>
      </c>
      <c r="M42" s="41">
        <v>1</v>
      </c>
      <c r="N42" s="41">
        <v>2</v>
      </c>
      <c r="O42" s="41">
        <v>2</v>
      </c>
      <c r="P42" s="41">
        <v>2</v>
      </c>
      <c r="Q42" s="41">
        <v>2</v>
      </c>
      <c r="R42" s="41">
        <v>1</v>
      </c>
      <c r="S42" s="41">
        <v>1</v>
      </c>
      <c r="T42" s="41">
        <v>1</v>
      </c>
      <c r="U42" s="41">
        <v>1</v>
      </c>
      <c r="V42" s="41">
        <v>1</v>
      </c>
      <c r="W42" s="41">
        <v>1</v>
      </c>
      <c r="X42" s="41">
        <v>1</v>
      </c>
      <c r="Y42" s="41">
        <v>2</v>
      </c>
      <c r="Z42" s="41">
        <v>1</v>
      </c>
      <c r="AA42" s="41">
        <v>1</v>
      </c>
      <c r="AB42" s="41">
        <v>1</v>
      </c>
      <c r="AC42" s="41">
        <v>2</v>
      </c>
      <c r="AD42" s="41">
        <v>0</v>
      </c>
      <c r="AE42" s="41">
        <v>1</v>
      </c>
      <c r="AF42" s="41">
        <v>1</v>
      </c>
      <c r="AG42" s="41">
        <v>1</v>
      </c>
      <c r="AH42" s="41">
        <v>2</v>
      </c>
      <c r="AI42" s="41">
        <v>2</v>
      </c>
      <c r="AJ42" s="41">
        <v>2</v>
      </c>
      <c r="AK42" s="93">
        <f t="shared" si="0"/>
        <v>55</v>
      </c>
      <c r="AL42" s="63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6"/>
      <c r="BV42" s="63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6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6"/>
    </row>
    <row r="43" spans="1:145" s="1" customFormat="1" ht="17" thickBot="1" x14ac:dyDescent="0.25">
      <c r="A43" s="90" t="s">
        <v>50</v>
      </c>
      <c r="B43" s="81">
        <v>2</v>
      </c>
      <c r="C43" s="77">
        <v>1</v>
      </c>
      <c r="D43" s="77">
        <v>2</v>
      </c>
      <c r="E43" s="77">
        <v>1</v>
      </c>
      <c r="F43" s="77">
        <v>1</v>
      </c>
      <c r="G43" s="77">
        <v>2</v>
      </c>
      <c r="H43" s="77">
        <v>2</v>
      </c>
      <c r="I43" s="77">
        <v>1</v>
      </c>
      <c r="J43" s="77">
        <v>2</v>
      </c>
      <c r="K43" s="77">
        <v>2</v>
      </c>
      <c r="L43" s="77">
        <v>1</v>
      </c>
      <c r="M43" s="77">
        <v>1</v>
      </c>
      <c r="N43" s="77">
        <v>1</v>
      </c>
      <c r="O43" s="77">
        <v>1</v>
      </c>
      <c r="P43" s="77">
        <v>1</v>
      </c>
      <c r="Q43" s="77">
        <v>2</v>
      </c>
      <c r="R43" s="77">
        <v>2</v>
      </c>
      <c r="S43" s="77">
        <v>2</v>
      </c>
      <c r="T43" s="77">
        <v>2</v>
      </c>
      <c r="U43" s="77">
        <v>1</v>
      </c>
      <c r="V43" s="77">
        <v>2</v>
      </c>
      <c r="W43" s="77">
        <v>2</v>
      </c>
      <c r="X43" s="77">
        <v>2</v>
      </c>
      <c r="Y43" s="77">
        <v>2</v>
      </c>
      <c r="Z43" s="77">
        <v>2</v>
      </c>
      <c r="AA43" s="77">
        <v>1</v>
      </c>
      <c r="AB43" s="77">
        <v>2</v>
      </c>
      <c r="AC43" s="77">
        <v>1</v>
      </c>
      <c r="AD43" s="77">
        <v>2</v>
      </c>
      <c r="AE43" s="77">
        <v>1</v>
      </c>
      <c r="AF43" s="77">
        <v>1</v>
      </c>
      <c r="AG43" s="77">
        <v>2</v>
      </c>
      <c r="AH43" s="77">
        <v>2</v>
      </c>
      <c r="AI43" s="77">
        <v>2</v>
      </c>
      <c r="AJ43" s="77">
        <v>2</v>
      </c>
      <c r="AK43" s="94">
        <f t="shared" si="0"/>
        <v>56</v>
      </c>
      <c r="AL43" s="99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100"/>
      <c r="BV43" s="99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100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100"/>
    </row>
    <row r="1048576" spans="73:73" x14ac:dyDescent="0.2">
      <c r="BU1048576" s="11"/>
    </row>
  </sheetData>
  <mergeCells count="5">
    <mergeCell ref="B1:AK1"/>
    <mergeCell ref="BV1:DE1"/>
    <mergeCell ref="AL1:BU1"/>
    <mergeCell ref="DF1:EO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Session_1</vt:lpstr>
      <vt:lpstr>Session_2</vt:lpstr>
      <vt:lpstr>Session_3</vt:lpstr>
      <vt:lpstr>Session_4</vt:lpstr>
      <vt:lpstr>EDSS</vt:lpstr>
      <vt:lpstr>ABC</vt:lpstr>
      <vt:lpstr>MFIS</vt:lpstr>
      <vt:lpstr>MSWS</vt:lpstr>
      <vt:lpstr>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Tulipani</dc:creator>
  <cp:lastModifiedBy>Microsoft Office User</cp:lastModifiedBy>
  <dcterms:created xsi:type="dcterms:W3CDTF">2020-11-11T16:36:01Z</dcterms:created>
  <dcterms:modified xsi:type="dcterms:W3CDTF">2020-12-03T20:35:21Z</dcterms:modified>
</cp:coreProperties>
</file>