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Political Party Switches\excel doc\"/>
    </mc:Choice>
  </mc:AlternateContent>
  <bookViews>
    <workbookView xWindow="0" yWindow="0" windowWidth="28800" windowHeight="13935" activeTab="1"/>
  </bookViews>
  <sheets>
    <sheet name="party_classifications" sheetId="1" r:id="rId1"/>
    <sheet name="aggregation_codes" sheetId="2" r:id="rId2"/>
  </sheets>
  <calcPr calcId="0"/>
</workbook>
</file>

<file path=xl/calcChain.xml><?xml version="1.0" encoding="utf-8"?>
<calcChain xmlns="http://schemas.openxmlformats.org/spreadsheetml/2006/main">
  <c r="K23" i="1" l="1"/>
  <c r="K19" i="1"/>
  <c r="K15" i="1"/>
  <c r="K9" i="1"/>
  <c r="K8" i="1"/>
  <c r="K6" i="1"/>
  <c r="K5" i="1"/>
  <c r="K4" i="1"/>
  <c r="K3" i="1"/>
  <c r="K2" i="1"/>
  <c r="H15" i="1"/>
  <c r="H3" i="1"/>
  <c r="H4" i="1"/>
  <c r="H5" i="1"/>
  <c r="H6" i="1"/>
  <c r="H8" i="1"/>
  <c r="H9" i="1"/>
  <c r="H19" i="1"/>
  <c r="H23" i="1"/>
  <c r="H2" i="1"/>
  <c r="B16" i="2" l="1"/>
  <c r="E15" i="2"/>
  <c r="B9" i="2"/>
  <c r="E9" i="2"/>
  <c r="B12" i="2"/>
  <c r="E12" i="2"/>
  <c r="B19" i="2"/>
  <c r="E18" i="2"/>
  <c r="E8" i="2"/>
  <c r="B8" i="2"/>
  <c r="B2" i="2"/>
  <c r="E2" i="2"/>
  <c r="E4" i="2"/>
  <c r="B4" i="2"/>
  <c r="B6" i="2"/>
  <c r="E6" i="2"/>
  <c r="E3" i="2"/>
  <c r="B3" i="2"/>
  <c r="E5" i="2"/>
  <c r="B5" i="2"/>
</calcChain>
</file>

<file path=xl/sharedStrings.xml><?xml version="1.0" encoding="utf-8"?>
<sst xmlns="http://schemas.openxmlformats.org/spreadsheetml/2006/main" count="379" uniqueCount="105">
  <si>
    <t>party_id</t>
  </si>
  <si>
    <t>name_abr</t>
  </si>
  <si>
    <t>name_full</t>
  </si>
  <si>
    <t>Partija Nejasna</t>
  </si>
  <si>
    <t>SNS</t>
  </si>
  <si>
    <t>Srpska Napredna Stranka</t>
  </si>
  <si>
    <t>DS</t>
  </si>
  <si>
    <t>Demokratska Stranka</t>
  </si>
  <si>
    <t>SPS</t>
  </si>
  <si>
    <t>Socijalisticka Partija Srbije</t>
  </si>
  <si>
    <t>URS</t>
  </si>
  <si>
    <t>Ujedinjeni Regioni Srbije</t>
  </si>
  <si>
    <t>OGG</t>
  </si>
  <si>
    <t>Opstinski Specificna Gradjanska Grupa</t>
  </si>
  <si>
    <t>SVM</t>
  </si>
  <si>
    <t>Savez vojvodjanskih madjara</t>
  </si>
  <si>
    <t>DSS</t>
  </si>
  <si>
    <t>Demokratska stranke Srbije</t>
  </si>
  <si>
    <t>GGzVM</t>
  </si>
  <si>
    <t>Grupa Gradjana Veroljub Matic</t>
  </si>
  <si>
    <t>GGMZ</t>
  </si>
  <si>
    <t>Grupa Gradjana Milomir Zoric</t>
  </si>
  <si>
    <t>GGZZI</t>
  </si>
  <si>
    <t>Grupa Gradjana Zajedno za Ivanjicu</t>
  </si>
  <si>
    <t>PS</t>
  </si>
  <si>
    <t>Pokret Socijalista</t>
  </si>
  <si>
    <t>PSS</t>
  </si>
  <si>
    <t>Pokret Snaga Srbije</t>
  </si>
  <si>
    <t>JS</t>
  </si>
  <si>
    <t>Jedinstvena Srbija</t>
  </si>
  <si>
    <t>MP</t>
  </si>
  <si>
    <t>Madjarski pokret</t>
  </si>
  <si>
    <t>NS</t>
  </si>
  <si>
    <t>Nova Srbija</t>
  </si>
  <si>
    <t>NPS</t>
  </si>
  <si>
    <t>Narodni Pokret Srbije</t>
  </si>
  <si>
    <t>SRS</t>
  </si>
  <si>
    <t>Srpska Radikalna stranka</t>
  </si>
  <si>
    <t>DPA</t>
  </si>
  <si>
    <t>Demokratska partija albanaca</t>
  </si>
  <si>
    <t>SDS</t>
  </si>
  <si>
    <t>Socijaldemokratska stranka</t>
  </si>
  <si>
    <t>LDP</t>
  </si>
  <si>
    <t>Liberalno-demokratska partija</t>
  </si>
  <si>
    <t>SNP</t>
  </si>
  <si>
    <t>Srpska narodna partija</t>
  </si>
  <si>
    <t>GSM</t>
  </si>
  <si>
    <t>Gradjanski savez madjara</t>
  </si>
  <si>
    <t>USS</t>
  </si>
  <si>
    <t>Ujedinjena seljacka stranka</t>
  </si>
  <si>
    <t>N</t>
  </si>
  <si>
    <t>Nezavistan</t>
  </si>
  <si>
    <t>SPO</t>
  </si>
  <si>
    <t>Srpski pokret obnove</t>
  </si>
  <si>
    <t>PZJ</t>
  </si>
  <si>
    <t>Pokret za Jug</t>
  </si>
  <si>
    <t>SDzP</t>
  </si>
  <si>
    <t>Sandzacka demokratska partija</t>
  </si>
  <si>
    <t>GGVM</t>
  </si>
  <si>
    <t>Grupa Gradjana Vredna Mitrovica</t>
  </si>
  <si>
    <t>PzLP</t>
  </si>
  <si>
    <t>Pokret za Loznicu i Podrinje</t>
  </si>
  <si>
    <t>KzP</t>
  </si>
  <si>
    <t>Koalicija za Pirot</t>
  </si>
  <si>
    <t>SDPS</t>
  </si>
  <si>
    <t>Socijaldemokratska partija Srbije Rasim Ljajic</t>
  </si>
  <si>
    <t>SDA</t>
  </si>
  <si>
    <t>Stranka demokratske akcije Sandzaka</t>
  </si>
  <si>
    <t>GGZROS</t>
  </si>
  <si>
    <t>Grupa Gradjana "Za razvoj opstine Secanj"</t>
  </si>
  <si>
    <t>GGZZL</t>
  </si>
  <si>
    <t>Grupa Gradjana "Za zivot Lapova"</t>
  </si>
  <si>
    <t>GGGJ</t>
  </si>
  <si>
    <t>Grupa Gradjana "Gornja Jablanica"</t>
  </si>
  <si>
    <t>GGCB</t>
  </si>
  <si>
    <t>Grupa Gradjana Cedomir Bozic</t>
  </si>
  <si>
    <t>G17+</t>
  </si>
  <si>
    <t>G sedamnaest plus</t>
  </si>
  <si>
    <t>GGR</t>
  </si>
  <si>
    <t>Grupa Gradjana Ravanica</t>
  </si>
  <si>
    <t>GGMS</t>
  </si>
  <si>
    <t>Grupa Gradjana Milorad Soldatovic</t>
  </si>
  <si>
    <t>DSVM</t>
  </si>
  <si>
    <t>Demokratski Savez Vojvodjanskih Madjara</t>
  </si>
  <si>
    <t>ag1_party_id</t>
  </si>
  <si>
    <t>ag1_name_abr</t>
  </si>
  <si>
    <t>ag1_name_full</t>
  </si>
  <si>
    <t>Citizen Group</t>
  </si>
  <si>
    <t>CG</t>
  </si>
  <si>
    <t>in_gov11</t>
  </si>
  <si>
    <t>ingov12</t>
  </si>
  <si>
    <t>ingov14</t>
  </si>
  <si>
    <t>Sum</t>
  </si>
  <si>
    <t>EG</t>
  </si>
  <si>
    <t>Ethnic Group</t>
  </si>
  <si>
    <t>Average</t>
  </si>
  <si>
    <t>Running Total</t>
  </si>
  <si>
    <t>Count</t>
  </si>
  <si>
    <t>ag2_name_abr</t>
  </si>
  <si>
    <t>ag2_party_id</t>
  </si>
  <si>
    <t>ag</t>
  </si>
  <si>
    <t>LP</t>
  </si>
  <si>
    <t>Local Party</t>
  </si>
  <si>
    <t>ag2_name_full</t>
  </si>
  <si>
    <t>nat_party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</si>
</sst>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14" sqref="I14"/>
    </sheetView>
  </sheetViews>
  <sheetFormatPr defaultRowHeight="15" x14ac:dyDescent="0.25"/>
  <cols>
    <col min="1" max="1" width="15.28515625" customWidth="1"/>
    <col min="2" max="2" width="9" customWidth="1"/>
    <col min="3" max="3" width="49.5703125" customWidth="1"/>
    <col min="4" max="4" width="10.85546875" customWidth="1"/>
    <col min="5" max="6" width="9.5703125" customWidth="1"/>
    <col min="7" max="7" width="16.140625" customWidth="1"/>
    <col min="8" max="8" width="14" customWidth="1"/>
    <col min="9" max="9" width="37.7109375" customWidth="1"/>
    <col min="10" max="10" width="14.7109375" customWidth="1"/>
    <col min="11" max="11" width="15.42578125" customWidth="1"/>
    <col min="12" max="12" width="28" customWidth="1"/>
    <col min="13" max="13" width="13.42578125" customWidth="1"/>
    <col min="14" max="14" width="20.4257812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89</v>
      </c>
      <c r="E1" t="s">
        <v>90</v>
      </c>
      <c r="F1" t="s">
        <v>91</v>
      </c>
      <c r="G1" t="s">
        <v>85</v>
      </c>
      <c r="H1" t="s">
        <v>84</v>
      </c>
      <c r="I1" t="s">
        <v>86</v>
      </c>
      <c r="J1" t="s">
        <v>98</v>
      </c>
      <c r="K1" t="s">
        <v>99</v>
      </c>
      <c r="L1" t="s">
        <v>103</v>
      </c>
      <c r="M1" t="s">
        <v>104</v>
      </c>
    </row>
    <row r="2" spans="1:13" x14ac:dyDescent="0.25">
      <c r="A2" t="s">
        <v>3</v>
      </c>
      <c r="B2">
        <v>-1</v>
      </c>
      <c r="C2" t="s">
        <v>3</v>
      </c>
      <c r="D2">
        <v>0</v>
      </c>
      <c r="E2">
        <v>0</v>
      </c>
      <c r="F2">
        <v>0</v>
      </c>
      <c r="G2" t="s">
        <v>3</v>
      </c>
      <c r="H2">
        <f>VLOOKUP(G2,$A$2:$B$42,2,0)</f>
        <v>-1</v>
      </c>
      <c r="I2" t="s">
        <v>3</v>
      </c>
      <c r="J2" t="s">
        <v>3</v>
      </c>
      <c r="K2">
        <f>VLOOKUP(J2,$A$2:$B$42,2,0)</f>
        <v>-1</v>
      </c>
      <c r="L2" t="s">
        <v>3</v>
      </c>
      <c r="M2">
        <v>-1</v>
      </c>
    </row>
    <row r="3" spans="1:13" x14ac:dyDescent="0.25">
      <c r="A3" t="s">
        <v>4</v>
      </c>
      <c r="B3">
        <v>1</v>
      </c>
      <c r="C3" t="s">
        <v>5</v>
      </c>
      <c r="D3">
        <v>0</v>
      </c>
      <c r="E3">
        <v>1</v>
      </c>
      <c r="F3">
        <v>1</v>
      </c>
      <c r="G3" t="s">
        <v>4</v>
      </c>
      <c r="H3">
        <f t="shared" ref="H3:H12" si="0">VLOOKUP(G3,$A$2:$B$42,2,0)</f>
        <v>1</v>
      </c>
      <c r="I3" t="s">
        <v>5</v>
      </c>
      <c r="J3" t="s">
        <v>4</v>
      </c>
      <c r="K3">
        <f t="shared" ref="K3:K5" si="1">VLOOKUP(J3,$A$2:$B$42,2,0)</f>
        <v>1</v>
      </c>
      <c r="L3" t="s">
        <v>5</v>
      </c>
      <c r="M3">
        <v>1</v>
      </c>
    </row>
    <row r="4" spans="1:13" x14ac:dyDescent="0.25">
      <c r="A4" t="s">
        <v>6</v>
      </c>
      <c r="B4">
        <v>2</v>
      </c>
      <c r="C4" t="s">
        <v>7</v>
      </c>
      <c r="D4">
        <v>1</v>
      </c>
      <c r="E4">
        <v>0</v>
      </c>
      <c r="F4">
        <v>0</v>
      </c>
      <c r="G4" t="s">
        <v>6</v>
      </c>
      <c r="H4">
        <f t="shared" si="0"/>
        <v>2</v>
      </c>
      <c r="I4" t="s">
        <v>7</v>
      </c>
      <c r="J4" t="s">
        <v>6</v>
      </c>
      <c r="K4">
        <f t="shared" si="1"/>
        <v>2</v>
      </c>
      <c r="L4" t="s">
        <v>7</v>
      </c>
      <c r="M4">
        <v>1</v>
      </c>
    </row>
    <row r="5" spans="1:13" x14ac:dyDescent="0.25">
      <c r="A5" t="s">
        <v>8</v>
      </c>
      <c r="B5">
        <v>3</v>
      </c>
      <c r="C5" t="s">
        <v>9</v>
      </c>
      <c r="D5">
        <v>1</v>
      </c>
      <c r="E5">
        <v>1</v>
      </c>
      <c r="F5">
        <v>1</v>
      </c>
      <c r="G5" t="s">
        <v>8</v>
      </c>
      <c r="H5">
        <f t="shared" si="0"/>
        <v>3</v>
      </c>
      <c r="I5" t="s">
        <v>9</v>
      </c>
      <c r="J5" t="s">
        <v>8</v>
      </c>
      <c r="K5">
        <f t="shared" si="1"/>
        <v>3</v>
      </c>
      <c r="L5" t="s">
        <v>9</v>
      </c>
      <c r="M5">
        <v>1</v>
      </c>
    </row>
    <row r="6" spans="1:13" x14ac:dyDescent="0.25">
      <c r="A6" t="s">
        <v>10</v>
      </c>
      <c r="B6">
        <v>4</v>
      </c>
      <c r="C6" t="s">
        <v>11</v>
      </c>
      <c r="D6">
        <v>1</v>
      </c>
      <c r="E6">
        <v>1</v>
      </c>
      <c r="F6">
        <v>0</v>
      </c>
      <c r="G6" t="s">
        <v>10</v>
      </c>
      <c r="H6">
        <f>VLOOKUP(G6,$A$2:$B$42,2,0)</f>
        <v>4</v>
      </c>
      <c r="I6" t="s">
        <v>11</v>
      </c>
      <c r="J6" t="s">
        <v>10</v>
      </c>
      <c r="K6">
        <f>VLOOKUP(J6,$A$2:$B$42,2,0)</f>
        <v>4</v>
      </c>
      <c r="L6" t="s">
        <v>11</v>
      </c>
      <c r="M6">
        <v>1</v>
      </c>
    </row>
    <row r="7" spans="1:13" x14ac:dyDescent="0.25">
      <c r="A7" t="s">
        <v>12</v>
      </c>
      <c r="B7">
        <v>5</v>
      </c>
      <c r="C7" t="s">
        <v>13</v>
      </c>
      <c r="D7">
        <v>0</v>
      </c>
      <c r="E7">
        <v>0</v>
      </c>
      <c r="F7">
        <v>0</v>
      </c>
      <c r="G7" t="s">
        <v>88</v>
      </c>
      <c r="H7">
        <v>-2</v>
      </c>
      <c r="I7" t="s">
        <v>87</v>
      </c>
      <c r="J7" t="s">
        <v>101</v>
      </c>
      <c r="K7">
        <v>-4</v>
      </c>
      <c r="L7" t="s">
        <v>102</v>
      </c>
      <c r="M7">
        <v>0</v>
      </c>
    </row>
    <row r="8" spans="1:13" x14ac:dyDescent="0.25">
      <c r="A8" t="s">
        <v>14</v>
      </c>
      <c r="B8">
        <v>6</v>
      </c>
      <c r="C8" t="s">
        <v>15</v>
      </c>
      <c r="D8">
        <v>0</v>
      </c>
      <c r="E8">
        <v>0</v>
      </c>
      <c r="F8">
        <v>0</v>
      </c>
      <c r="G8" t="s">
        <v>14</v>
      </c>
      <c r="H8">
        <f>VLOOKUP(G8,$A$2:$B$42,2,0)</f>
        <v>6</v>
      </c>
      <c r="I8" t="s">
        <v>15</v>
      </c>
      <c r="J8" t="s">
        <v>14</v>
      </c>
      <c r="K8">
        <f>VLOOKUP(J8,$A$2:$B$42,2,0)</f>
        <v>6</v>
      </c>
      <c r="L8" t="s">
        <v>15</v>
      </c>
      <c r="M8">
        <v>1</v>
      </c>
    </row>
    <row r="9" spans="1:13" x14ac:dyDescent="0.25">
      <c r="A9" t="s">
        <v>16</v>
      </c>
      <c r="B9">
        <v>7</v>
      </c>
      <c r="C9" t="s">
        <v>17</v>
      </c>
      <c r="D9">
        <v>0</v>
      </c>
      <c r="E9">
        <v>0</v>
      </c>
      <c r="F9">
        <v>0</v>
      </c>
      <c r="G9" t="s">
        <v>16</v>
      </c>
      <c r="H9">
        <f>VLOOKUP(G9,$A$2:$B$42,2,0)</f>
        <v>7</v>
      </c>
      <c r="I9" t="s">
        <v>17</v>
      </c>
      <c r="J9" t="s">
        <v>16</v>
      </c>
      <c r="K9">
        <f>VLOOKUP(J9,$A$2:$B$42,2,0)</f>
        <v>7</v>
      </c>
      <c r="L9" t="s">
        <v>17</v>
      </c>
      <c r="M9">
        <v>1</v>
      </c>
    </row>
    <row r="10" spans="1:13" x14ac:dyDescent="0.25">
      <c r="A10" t="s">
        <v>18</v>
      </c>
      <c r="B10">
        <v>8</v>
      </c>
      <c r="C10" t="s">
        <v>19</v>
      </c>
      <c r="D10">
        <v>0</v>
      </c>
      <c r="E10">
        <v>0</v>
      </c>
      <c r="F10">
        <v>0</v>
      </c>
      <c r="G10" t="s">
        <v>88</v>
      </c>
      <c r="H10">
        <v>-2</v>
      </c>
      <c r="I10" t="s">
        <v>87</v>
      </c>
      <c r="J10" t="s">
        <v>101</v>
      </c>
      <c r="K10">
        <v>-4</v>
      </c>
      <c r="L10" t="s">
        <v>102</v>
      </c>
      <c r="M10">
        <v>0</v>
      </c>
    </row>
    <row r="11" spans="1:13" x14ac:dyDescent="0.25">
      <c r="A11" t="s">
        <v>20</v>
      </c>
      <c r="B11">
        <v>9</v>
      </c>
      <c r="C11" t="s">
        <v>21</v>
      </c>
      <c r="D11">
        <v>0</v>
      </c>
      <c r="E11">
        <v>0</v>
      </c>
      <c r="F11">
        <v>0</v>
      </c>
      <c r="G11" t="s">
        <v>88</v>
      </c>
      <c r="H11">
        <v>-2</v>
      </c>
      <c r="I11" t="s">
        <v>87</v>
      </c>
      <c r="J11" t="s">
        <v>101</v>
      </c>
      <c r="K11">
        <v>-4</v>
      </c>
      <c r="L11" t="s">
        <v>102</v>
      </c>
      <c r="M11">
        <v>0</v>
      </c>
    </row>
    <row r="12" spans="1:13" x14ac:dyDescent="0.25">
      <c r="A12" t="s">
        <v>22</v>
      </c>
      <c r="B12">
        <v>10</v>
      </c>
      <c r="C12" t="s">
        <v>23</v>
      </c>
      <c r="D12">
        <v>0</v>
      </c>
      <c r="E12">
        <v>0</v>
      </c>
      <c r="F12">
        <v>0</v>
      </c>
      <c r="G12" t="s">
        <v>88</v>
      </c>
      <c r="H12">
        <v>-2</v>
      </c>
      <c r="I12" t="s">
        <v>87</v>
      </c>
      <c r="J12" t="s">
        <v>101</v>
      </c>
      <c r="K12">
        <v>-4</v>
      </c>
      <c r="L12" t="s">
        <v>102</v>
      </c>
      <c r="M12">
        <v>0</v>
      </c>
    </row>
    <row r="13" spans="1:13" x14ac:dyDescent="0.25">
      <c r="A13" t="s">
        <v>24</v>
      </c>
      <c r="B13">
        <v>11</v>
      </c>
      <c r="C13" t="s">
        <v>25</v>
      </c>
      <c r="D13">
        <v>0</v>
      </c>
      <c r="E13">
        <v>0</v>
      </c>
      <c r="F13">
        <v>1</v>
      </c>
      <c r="G13" t="s">
        <v>24</v>
      </c>
      <c r="H13">
        <v>11</v>
      </c>
      <c r="I13" t="s">
        <v>25</v>
      </c>
      <c r="J13" t="s">
        <v>24</v>
      </c>
      <c r="K13">
        <v>11</v>
      </c>
      <c r="L13" t="s">
        <v>25</v>
      </c>
      <c r="M13">
        <v>1</v>
      </c>
    </row>
    <row r="14" spans="1:13" x14ac:dyDescent="0.25">
      <c r="A14" t="s">
        <v>26</v>
      </c>
      <c r="B14">
        <v>12</v>
      </c>
      <c r="C14" t="s">
        <v>27</v>
      </c>
      <c r="D14">
        <v>0</v>
      </c>
      <c r="E14">
        <v>1</v>
      </c>
      <c r="F14">
        <v>0</v>
      </c>
      <c r="G14" t="s">
        <v>26</v>
      </c>
      <c r="H14">
        <v>12</v>
      </c>
      <c r="I14" t="s">
        <v>27</v>
      </c>
      <c r="J14" t="s">
        <v>26</v>
      </c>
      <c r="K14">
        <v>12</v>
      </c>
      <c r="L14" t="s">
        <v>27</v>
      </c>
      <c r="M14">
        <v>1</v>
      </c>
    </row>
    <row r="15" spans="1:13" x14ac:dyDescent="0.25">
      <c r="A15" t="s">
        <v>28</v>
      </c>
      <c r="B15">
        <v>13</v>
      </c>
      <c r="C15" t="s">
        <v>29</v>
      </c>
      <c r="D15">
        <v>0</v>
      </c>
      <c r="E15">
        <v>1</v>
      </c>
      <c r="F15">
        <v>1</v>
      </c>
      <c r="G15" t="s">
        <v>28</v>
      </c>
      <c r="H15">
        <f>VLOOKUP(G15,$A$2:$B$42,2,0)</f>
        <v>13</v>
      </c>
      <c r="I15" t="s">
        <v>29</v>
      </c>
      <c r="J15" t="s">
        <v>28</v>
      </c>
      <c r="K15">
        <f>VLOOKUP(J15,$A$2:$B$42,2,0)</f>
        <v>13</v>
      </c>
      <c r="L15" t="s">
        <v>29</v>
      </c>
      <c r="M15">
        <v>1</v>
      </c>
    </row>
    <row r="16" spans="1:13" x14ac:dyDescent="0.25">
      <c r="A16" t="s">
        <v>30</v>
      </c>
      <c r="B16">
        <v>14</v>
      </c>
      <c r="C16" t="s">
        <v>31</v>
      </c>
      <c r="D16">
        <v>0</v>
      </c>
      <c r="E16">
        <v>0</v>
      </c>
      <c r="F16">
        <v>0</v>
      </c>
      <c r="G16" t="s">
        <v>93</v>
      </c>
      <c r="H16">
        <v>-3</v>
      </c>
      <c r="I16" t="s">
        <v>94</v>
      </c>
      <c r="J16" t="s">
        <v>101</v>
      </c>
      <c r="K16">
        <v>-4</v>
      </c>
      <c r="L16" t="s">
        <v>102</v>
      </c>
      <c r="M16">
        <v>0</v>
      </c>
    </row>
    <row r="17" spans="1:13" x14ac:dyDescent="0.25">
      <c r="A17" t="s">
        <v>32</v>
      </c>
      <c r="B17">
        <v>15</v>
      </c>
      <c r="C17" t="s">
        <v>33</v>
      </c>
      <c r="D17">
        <v>0</v>
      </c>
      <c r="E17">
        <v>0</v>
      </c>
      <c r="F17">
        <v>0</v>
      </c>
      <c r="G17" t="s">
        <v>32</v>
      </c>
      <c r="H17">
        <v>15</v>
      </c>
      <c r="I17" t="s">
        <v>33</v>
      </c>
      <c r="J17" t="s">
        <v>32</v>
      </c>
      <c r="K17">
        <v>15</v>
      </c>
      <c r="L17" t="s">
        <v>33</v>
      </c>
      <c r="M17">
        <v>1</v>
      </c>
    </row>
    <row r="18" spans="1:13" x14ac:dyDescent="0.25">
      <c r="A18" t="s">
        <v>34</v>
      </c>
      <c r="B18">
        <v>16</v>
      </c>
      <c r="C18" t="s">
        <v>35</v>
      </c>
      <c r="D18">
        <v>0</v>
      </c>
      <c r="E18">
        <v>0</v>
      </c>
      <c r="F18">
        <v>0</v>
      </c>
      <c r="G18" t="s">
        <v>34</v>
      </c>
      <c r="H18">
        <v>16</v>
      </c>
      <c r="I18" t="s">
        <v>35</v>
      </c>
      <c r="J18" t="s">
        <v>34</v>
      </c>
      <c r="K18">
        <v>16</v>
      </c>
      <c r="L18" t="s">
        <v>35</v>
      </c>
      <c r="M18">
        <v>1</v>
      </c>
    </row>
    <row r="19" spans="1:13" x14ac:dyDescent="0.25">
      <c r="A19" t="s">
        <v>36</v>
      </c>
      <c r="B19">
        <v>17</v>
      </c>
      <c r="C19" t="s">
        <v>37</v>
      </c>
      <c r="D19">
        <v>0</v>
      </c>
      <c r="E19">
        <v>0</v>
      </c>
      <c r="F19">
        <v>0</v>
      </c>
      <c r="G19" t="s">
        <v>36</v>
      </c>
      <c r="H19">
        <f>VLOOKUP(G19,$A$2:$B$42,2,0)</f>
        <v>17</v>
      </c>
      <c r="I19" t="s">
        <v>37</v>
      </c>
      <c r="J19" t="s">
        <v>36</v>
      </c>
      <c r="K19">
        <f>VLOOKUP(J19,$A$2:$B$42,2,0)</f>
        <v>17</v>
      </c>
      <c r="L19" t="s">
        <v>37</v>
      </c>
      <c r="M19">
        <v>1</v>
      </c>
    </row>
    <row r="20" spans="1:13" x14ac:dyDescent="0.25">
      <c r="A20" t="s">
        <v>38</v>
      </c>
      <c r="B20">
        <v>18</v>
      </c>
      <c r="C20" t="s">
        <v>39</v>
      </c>
      <c r="D20">
        <v>0</v>
      </c>
      <c r="E20">
        <v>0</v>
      </c>
      <c r="F20">
        <v>0</v>
      </c>
      <c r="G20" t="s">
        <v>93</v>
      </c>
      <c r="H20">
        <v>-3</v>
      </c>
      <c r="I20" t="s">
        <v>94</v>
      </c>
      <c r="J20" t="s">
        <v>101</v>
      </c>
      <c r="K20">
        <v>-4</v>
      </c>
      <c r="L20" t="s">
        <v>102</v>
      </c>
      <c r="M20">
        <v>0</v>
      </c>
    </row>
    <row r="21" spans="1:13" x14ac:dyDescent="0.25">
      <c r="A21" t="s">
        <v>40</v>
      </c>
      <c r="B21">
        <v>19</v>
      </c>
      <c r="C21" t="s">
        <v>41</v>
      </c>
      <c r="D21">
        <v>0</v>
      </c>
      <c r="E21">
        <v>0</v>
      </c>
      <c r="F21">
        <v>0</v>
      </c>
      <c r="G21" t="s">
        <v>40</v>
      </c>
      <c r="H21">
        <v>19</v>
      </c>
      <c r="I21" t="s">
        <v>41</v>
      </c>
      <c r="J21" t="s">
        <v>40</v>
      </c>
      <c r="K21">
        <v>19</v>
      </c>
      <c r="L21" t="s">
        <v>41</v>
      </c>
      <c r="M21">
        <v>1</v>
      </c>
    </row>
    <row r="22" spans="1:13" x14ac:dyDescent="0.25">
      <c r="A22" t="s">
        <v>42</v>
      </c>
      <c r="B22">
        <v>20</v>
      </c>
      <c r="C22" t="s">
        <v>43</v>
      </c>
      <c r="D22">
        <v>0</v>
      </c>
      <c r="E22">
        <v>0</v>
      </c>
      <c r="F22">
        <v>0</v>
      </c>
      <c r="G22" t="s">
        <v>42</v>
      </c>
      <c r="H22">
        <v>20</v>
      </c>
      <c r="I22" t="s">
        <v>43</v>
      </c>
      <c r="J22" t="s">
        <v>42</v>
      </c>
      <c r="K22">
        <v>20</v>
      </c>
      <c r="L22" t="s">
        <v>43</v>
      </c>
      <c r="M22">
        <v>1</v>
      </c>
    </row>
    <row r="23" spans="1:13" x14ac:dyDescent="0.25">
      <c r="A23" t="s">
        <v>44</v>
      </c>
      <c r="B23">
        <v>21</v>
      </c>
      <c r="C23" t="s">
        <v>45</v>
      </c>
      <c r="D23">
        <v>0</v>
      </c>
      <c r="E23">
        <v>0</v>
      </c>
      <c r="F23">
        <v>0</v>
      </c>
      <c r="G23" t="s">
        <v>44</v>
      </c>
      <c r="H23">
        <f>VLOOKUP(G23,$A$2:$B$42,2,0)</f>
        <v>21</v>
      </c>
      <c r="I23" t="s">
        <v>45</v>
      </c>
      <c r="J23" t="s">
        <v>44</v>
      </c>
      <c r="K23">
        <f>VLOOKUP(J23,$A$2:$B$42,2,0)</f>
        <v>21</v>
      </c>
      <c r="L23" t="s">
        <v>45</v>
      </c>
      <c r="M23">
        <v>1</v>
      </c>
    </row>
    <row r="24" spans="1:13" x14ac:dyDescent="0.25">
      <c r="A24" t="s">
        <v>46</v>
      </c>
      <c r="B24">
        <v>22</v>
      </c>
      <c r="C24" t="s">
        <v>47</v>
      </c>
      <c r="D24">
        <v>0</v>
      </c>
      <c r="E24">
        <v>0</v>
      </c>
      <c r="F24">
        <v>0</v>
      </c>
      <c r="G24" t="s">
        <v>93</v>
      </c>
      <c r="H24">
        <v>-3</v>
      </c>
      <c r="I24" t="s">
        <v>94</v>
      </c>
      <c r="J24" t="s">
        <v>101</v>
      </c>
      <c r="K24">
        <v>-4</v>
      </c>
      <c r="L24" t="s">
        <v>102</v>
      </c>
      <c r="M24">
        <v>0</v>
      </c>
    </row>
    <row r="25" spans="1:13" x14ac:dyDescent="0.25">
      <c r="A25" t="s">
        <v>48</v>
      </c>
      <c r="B25">
        <v>23</v>
      </c>
      <c r="C25" t="s">
        <v>49</v>
      </c>
      <c r="D25">
        <v>0</v>
      </c>
      <c r="E25">
        <v>0</v>
      </c>
      <c r="F25">
        <v>0</v>
      </c>
      <c r="G25" t="s">
        <v>48</v>
      </c>
      <c r="H25">
        <v>23</v>
      </c>
      <c r="I25" t="s">
        <v>49</v>
      </c>
      <c r="J25" t="s">
        <v>101</v>
      </c>
      <c r="K25">
        <v>-4</v>
      </c>
      <c r="L25" t="s">
        <v>102</v>
      </c>
      <c r="M25">
        <v>0</v>
      </c>
    </row>
    <row r="26" spans="1:13" x14ac:dyDescent="0.25">
      <c r="A26" t="s">
        <v>50</v>
      </c>
      <c r="B26">
        <v>24</v>
      </c>
      <c r="C26" t="s">
        <v>51</v>
      </c>
      <c r="D26">
        <v>0</v>
      </c>
      <c r="E26">
        <v>0</v>
      </c>
      <c r="F26">
        <v>0</v>
      </c>
      <c r="G26" t="s">
        <v>3</v>
      </c>
      <c r="H26">
        <v>-1</v>
      </c>
      <c r="I26" t="s">
        <v>3</v>
      </c>
      <c r="J26" t="s">
        <v>3</v>
      </c>
      <c r="K26">
        <v>-1</v>
      </c>
      <c r="L26" t="s">
        <v>3</v>
      </c>
      <c r="M26">
        <v>-1</v>
      </c>
    </row>
    <row r="27" spans="1:13" x14ac:dyDescent="0.25">
      <c r="A27" t="s">
        <v>52</v>
      </c>
      <c r="B27">
        <v>25</v>
      </c>
      <c r="C27" t="s">
        <v>53</v>
      </c>
      <c r="D27">
        <v>1</v>
      </c>
      <c r="E27">
        <v>0</v>
      </c>
      <c r="F27">
        <v>1</v>
      </c>
      <c r="G27" t="s">
        <v>52</v>
      </c>
      <c r="H27">
        <v>25</v>
      </c>
      <c r="I27" t="s">
        <v>53</v>
      </c>
      <c r="J27" t="s">
        <v>52</v>
      </c>
      <c r="K27">
        <v>25</v>
      </c>
      <c r="L27" t="s">
        <v>53</v>
      </c>
      <c r="M27">
        <v>1</v>
      </c>
    </row>
    <row r="28" spans="1:13" x14ac:dyDescent="0.25">
      <c r="A28" t="s">
        <v>54</v>
      </c>
      <c r="B28">
        <v>26</v>
      </c>
      <c r="C28" t="s">
        <v>55</v>
      </c>
      <c r="D28">
        <v>0</v>
      </c>
      <c r="E28">
        <v>0</v>
      </c>
      <c r="F28">
        <v>0</v>
      </c>
      <c r="G28" t="s">
        <v>54</v>
      </c>
      <c r="H28">
        <v>26</v>
      </c>
      <c r="I28" t="s">
        <v>55</v>
      </c>
      <c r="J28" t="s">
        <v>101</v>
      </c>
      <c r="K28">
        <v>-4</v>
      </c>
      <c r="L28" t="s">
        <v>102</v>
      </c>
      <c r="M28">
        <v>0</v>
      </c>
    </row>
    <row r="29" spans="1:13" x14ac:dyDescent="0.25">
      <c r="A29" t="s">
        <v>56</v>
      </c>
      <c r="B29">
        <v>27</v>
      </c>
      <c r="C29" t="s">
        <v>57</v>
      </c>
      <c r="D29">
        <v>0</v>
      </c>
      <c r="E29">
        <v>0</v>
      </c>
      <c r="F29">
        <v>0</v>
      </c>
      <c r="G29" t="s">
        <v>56</v>
      </c>
      <c r="H29">
        <v>27</v>
      </c>
      <c r="I29" t="s">
        <v>57</v>
      </c>
      <c r="J29" t="s">
        <v>101</v>
      </c>
      <c r="K29">
        <v>-4</v>
      </c>
      <c r="L29" t="s">
        <v>102</v>
      </c>
      <c r="M29">
        <v>0</v>
      </c>
    </row>
    <row r="30" spans="1:13" x14ac:dyDescent="0.25">
      <c r="A30" t="s">
        <v>58</v>
      </c>
      <c r="B30">
        <v>28</v>
      </c>
      <c r="C30" t="s">
        <v>59</v>
      </c>
      <c r="D30">
        <v>0</v>
      </c>
      <c r="E30">
        <v>0</v>
      </c>
      <c r="F30">
        <v>0</v>
      </c>
      <c r="G30" t="s">
        <v>88</v>
      </c>
      <c r="H30">
        <v>-2</v>
      </c>
      <c r="I30" t="s">
        <v>87</v>
      </c>
      <c r="J30" t="s">
        <v>101</v>
      </c>
      <c r="K30">
        <v>-4</v>
      </c>
      <c r="L30" t="s">
        <v>102</v>
      </c>
      <c r="M30">
        <v>0</v>
      </c>
    </row>
    <row r="31" spans="1:13" x14ac:dyDescent="0.25">
      <c r="A31" t="s">
        <v>60</v>
      </c>
      <c r="B31">
        <v>29</v>
      </c>
      <c r="C31" t="s">
        <v>61</v>
      </c>
      <c r="D31">
        <v>0</v>
      </c>
      <c r="E31">
        <v>0</v>
      </c>
      <c r="F31">
        <v>0</v>
      </c>
      <c r="G31" t="s">
        <v>60</v>
      </c>
      <c r="H31">
        <v>29</v>
      </c>
      <c r="I31" t="s">
        <v>61</v>
      </c>
      <c r="J31" t="s">
        <v>101</v>
      </c>
      <c r="K31">
        <v>-4</v>
      </c>
      <c r="L31" t="s">
        <v>102</v>
      </c>
      <c r="M31">
        <v>0</v>
      </c>
    </row>
    <row r="32" spans="1:13" x14ac:dyDescent="0.25">
      <c r="A32" t="s">
        <v>62</v>
      </c>
      <c r="B32">
        <v>30</v>
      </c>
      <c r="C32" t="s">
        <v>63</v>
      </c>
      <c r="D32">
        <v>0</v>
      </c>
      <c r="E32">
        <v>0</v>
      </c>
      <c r="F32">
        <v>0</v>
      </c>
      <c r="G32" t="s">
        <v>62</v>
      </c>
      <c r="H32">
        <v>30</v>
      </c>
      <c r="I32" t="s">
        <v>63</v>
      </c>
      <c r="J32" t="s">
        <v>101</v>
      </c>
      <c r="K32">
        <v>-4</v>
      </c>
      <c r="L32" t="s">
        <v>102</v>
      </c>
      <c r="M32">
        <v>0</v>
      </c>
    </row>
    <row r="33" spans="1:13" x14ac:dyDescent="0.25">
      <c r="A33" t="s">
        <v>64</v>
      </c>
      <c r="B33">
        <v>31</v>
      </c>
      <c r="C33" t="s">
        <v>65</v>
      </c>
      <c r="D33">
        <v>0</v>
      </c>
      <c r="E33">
        <v>1</v>
      </c>
      <c r="F33">
        <v>1</v>
      </c>
      <c r="G33" t="s">
        <v>64</v>
      </c>
      <c r="H33">
        <v>31</v>
      </c>
      <c r="I33" t="s">
        <v>65</v>
      </c>
      <c r="J33" t="s">
        <v>64</v>
      </c>
      <c r="K33">
        <v>31</v>
      </c>
      <c r="L33" t="s">
        <v>65</v>
      </c>
      <c r="M33">
        <v>1</v>
      </c>
    </row>
    <row r="34" spans="1:13" x14ac:dyDescent="0.25">
      <c r="A34" t="s">
        <v>66</v>
      </c>
      <c r="B34">
        <v>32</v>
      </c>
      <c r="C34" t="s">
        <v>67</v>
      </c>
      <c r="D34">
        <v>0</v>
      </c>
      <c r="E34">
        <v>0</v>
      </c>
      <c r="F34">
        <v>0</v>
      </c>
      <c r="G34" t="s">
        <v>66</v>
      </c>
      <c r="H34">
        <v>32</v>
      </c>
      <c r="I34" t="s">
        <v>67</v>
      </c>
      <c r="J34" t="s">
        <v>101</v>
      </c>
      <c r="K34">
        <v>-4</v>
      </c>
      <c r="L34" t="s">
        <v>102</v>
      </c>
      <c r="M34">
        <v>0</v>
      </c>
    </row>
    <row r="35" spans="1:13" x14ac:dyDescent="0.25">
      <c r="A35" t="s">
        <v>68</v>
      </c>
      <c r="B35">
        <v>33</v>
      </c>
      <c r="C35" t="s">
        <v>69</v>
      </c>
      <c r="D35">
        <v>0</v>
      </c>
      <c r="E35">
        <v>0</v>
      </c>
      <c r="F35">
        <v>0</v>
      </c>
      <c r="G35" t="s">
        <v>88</v>
      </c>
      <c r="H35">
        <v>-2</v>
      </c>
      <c r="I35" t="s">
        <v>87</v>
      </c>
      <c r="J35" t="s">
        <v>101</v>
      </c>
      <c r="K35">
        <v>-4</v>
      </c>
      <c r="L35" t="s">
        <v>102</v>
      </c>
      <c r="M35">
        <v>0</v>
      </c>
    </row>
    <row r="36" spans="1:13" x14ac:dyDescent="0.25">
      <c r="A36" t="s">
        <v>70</v>
      </c>
      <c r="B36">
        <v>34</v>
      </c>
      <c r="C36" t="s">
        <v>71</v>
      </c>
      <c r="D36">
        <v>0</v>
      </c>
      <c r="E36">
        <v>0</v>
      </c>
      <c r="F36">
        <v>0</v>
      </c>
      <c r="G36" t="s">
        <v>88</v>
      </c>
      <c r="H36">
        <v>-1</v>
      </c>
      <c r="I36" t="s">
        <v>87</v>
      </c>
      <c r="J36" t="s">
        <v>101</v>
      </c>
      <c r="K36">
        <v>-4</v>
      </c>
      <c r="L36" t="s">
        <v>102</v>
      </c>
      <c r="M36">
        <v>0</v>
      </c>
    </row>
    <row r="37" spans="1:13" x14ac:dyDescent="0.25">
      <c r="A37" t="s">
        <v>72</v>
      </c>
      <c r="B37">
        <v>35</v>
      </c>
      <c r="C37" t="s">
        <v>73</v>
      </c>
      <c r="D37">
        <v>0</v>
      </c>
      <c r="E37">
        <v>0</v>
      </c>
      <c r="F37">
        <v>0</v>
      </c>
      <c r="G37" t="s">
        <v>88</v>
      </c>
      <c r="H37">
        <v>0</v>
      </c>
      <c r="I37" t="s">
        <v>87</v>
      </c>
      <c r="J37" t="s">
        <v>101</v>
      </c>
      <c r="K37">
        <v>-4</v>
      </c>
      <c r="L37" t="s">
        <v>102</v>
      </c>
      <c r="M37">
        <v>0</v>
      </c>
    </row>
    <row r="38" spans="1:13" x14ac:dyDescent="0.25">
      <c r="A38" t="s">
        <v>74</v>
      </c>
      <c r="B38">
        <v>36</v>
      </c>
      <c r="C38" t="s">
        <v>75</v>
      </c>
      <c r="D38">
        <v>0</v>
      </c>
      <c r="E38">
        <v>0</v>
      </c>
      <c r="F38">
        <v>0</v>
      </c>
      <c r="G38" t="s">
        <v>88</v>
      </c>
      <c r="H38">
        <v>1</v>
      </c>
      <c r="I38" t="s">
        <v>87</v>
      </c>
      <c r="J38" t="s">
        <v>101</v>
      </c>
      <c r="K38">
        <v>-4</v>
      </c>
      <c r="L38" t="s">
        <v>102</v>
      </c>
      <c r="M38">
        <v>0</v>
      </c>
    </row>
    <row r="39" spans="1:13" x14ac:dyDescent="0.25">
      <c r="A39" t="s">
        <v>76</v>
      </c>
      <c r="B39">
        <v>37</v>
      </c>
      <c r="C39" t="s">
        <v>77</v>
      </c>
      <c r="D39">
        <v>1</v>
      </c>
      <c r="E39">
        <v>0</v>
      </c>
      <c r="F39">
        <v>0</v>
      </c>
      <c r="G39" t="s">
        <v>76</v>
      </c>
      <c r="H39">
        <v>37</v>
      </c>
      <c r="I39" t="s">
        <v>77</v>
      </c>
      <c r="J39" t="s">
        <v>76</v>
      </c>
      <c r="K39">
        <v>37</v>
      </c>
      <c r="L39" t="s">
        <v>77</v>
      </c>
      <c r="M39">
        <v>1</v>
      </c>
    </row>
    <row r="40" spans="1:13" x14ac:dyDescent="0.25">
      <c r="A40" t="s">
        <v>78</v>
      </c>
      <c r="B40">
        <v>38</v>
      </c>
      <c r="C40" t="s">
        <v>79</v>
      </c>
      <c r="D40">
        <v>0</v>
      </c>
      <c r="E40">
        <v>0</v>
      </c>
      <c r="F40">
        <v>0</v>
      </c>
      <c r="G40" t="s">
        <v>78</v>
      </c>
      <c r="H40">
        <v>38</v>
      </c>
      <c r="I40" t="s">
        <v>79</v>
      </c>
      <c r="J40" t="s">
        <v>101</v>
      </c>
      <c r="K40">
        <v>-4</v>
      </c>
      <c r="L40" t="s">
        <v>102</v>
      </c>
      <c r="M40">
        <v>0</v>
      </c>
    </row>
    <row r="41" spans="1:13" x14ac:dyDescent="0.25">
      <c r="A41" t="s">
        <v>80</v>
      </c>
      <c r="B41">
        <v>39</v>
      </c>
      <c r="C41" t="s">
        <v>81</v>
      </c>
      <c r="D41">
        <v>0</v>
      </c>
      <c r="E41">
        <v>0</v>
      </c>
      <c r="F41">
        <v>0</v>
      </c>
      <c r="G41" t="s">
        <v>80</v>
      </c>
      <c r="H41">
        <v>39</v>
      </c>
      <c r="I41" t="s">
        <v>81</v>
      </c>
      <c r="J41" t="s">
        <v>101</v>
      </c>
      <c r="K41">
        <v>-4</v>
      </c>
      <c r="L41" t="s">
        <v>102</v>
      </c>
      <c r="M41">
        <v>0</v>
      </c>
    </row>
    <row r="42" spans="1:13" x14ac:dyDescent="0.25">
      <c r="A42" t="s">
        <v>82</v>
      </c>
      <c r="B42">
        <v>40</v>
      </c>
      <c r="C42" t="s">
        <v>83</v>
      </c>
      <c r="D42">
        <v>0</v>
      </c>
      <c r="E42">
        <v>0</v>
      </c>
      <c r="F42">
        <v>0</v>
      </c>
      <c r="G42" t="s">
        <v>93</v>
      </c>
      <c r="H42">
        <v>-2</v>
      </c>
      <c r="I42" t="s">
        <v>94</v>
      </c>
      <c r="J42" t="s">
        <v>101</v>
      </c>
      <c r="K42">
        <v>-4</v>
      </c>
      <c r="L42" t="s">
        <v>102</v>
      </c>
      <c r="M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9" sqref="C9"/>
    </sheetView>
  </sheetViews>
  <sheetFormatPr defaultRowHeight="15" x14ac:dyDescent="0.25"/>
  <cols>
    <col min="1" max="1" width="16.140625" customWidth="1"/>
    <col min="2" max="2" width="14" customWidth="1"/>
    <col min="3" max="3" width="40.85546875" customWidth="1"/>
    <col min="4" max="4" width="14.7109375" customWidth="1"/>
    <col min="5" max="5" width="15.42578125" customWidth="1"/>
    <col min="6" max="6" width="40.42578125" customWidth="1"/>
  </cols>
  <sheetData>
    <row r="1" spans="1:6" x14ac:dyDescent="0.25">
      <c r="A1" t="s">
        <v>85</v>
      </c>
      <c r="B1" t="s">
        <v>84</v>
      </c>
      <c r="C1" t="s">
        <v>86</v>
      </c>
      <c r="D1" t="s">
        <v>98</v>
      </c>
      <c r="E1" t="s">
        <v>99</v>
      </c>
      <c r="F1" t="s">
        <v>100</v>
      </c>
    </row>
    <row r="2" spans="1:6" x14ac:dyDescent="0.25">
      <c r="A2" t="s">
        <v>3</v>
      </c>
      <c r="B2">
        <f ca="1">VLOOKUP(A2,$A$2:$B$42,2,0)</f>
        <v>-1</v>
      </c>
      <c r="C2" t="s">
        <v>3</v>
      </c>
      <c r="D2" t="s">
        <v>3</v>
      </c>
      <c r="E2">
        <f ca="1">VLOOKUP(D2,$A$2:$B$42,2,0)</f>
        <v>-1</v>
      </c>
      <c r="F2" t="s">
        <v>3</v>
      </c>
    </row>
    <row r="3" spans="1:6" x14ac:dyDescent="0.25">
      <c r="A3" t="s">
        <v>4</v>
      </c>
      <c r="B3">
        <f ca="1">VLOOKUP(A3,$A$2:$B$42,2,0)</f>
        <v>1</v>
      </c>
      <c r="C3" t="s">
        <v>5</v>
      </c>
      <c r="D3" t="s">
        <v>4</v>
      </c>
      <c r="E3">
        <f ca="1">VLOOKUP(D3,$A$2:$B$42,2,0)</f>
        <v>1</v>
      </c>
      <c r="F3" t="s">
        <v>5</v>
      </c>
    </row>
    <row r="4" spans="1:6" x14ac:dyDescent="0.25">
      <c r="A4" t="s">
        <v>6</v>
      </c>
      <c r="B4">
        <f ca="1">VLOOKUP(A4,$A$2:$B$42,2,0)</f>
        <v>2</v>
      </c>
      <c r="C4" t="s">
        <v>7</v>
      </c>
      <c r="D4" t="s">
        <v>6</v>
      </c>
      <c r="E4">
        <f ca="1">VLOOKUP(D4,$A$2:$B$42,2,0)</f>
        <v>2</v>
      </c>
      <c r="F4" t="s">
        <v>7</v>
      </c>
    </row>
    <row r="5" spans="1:6" x14ac:dyDescent="0.25">
      <c r="A5" t="s">
        <v>8</v>
      </c>
      <c r="B5">
        <f ca="1">VLOOKUP(A5,$A$2:$B$42,2,0)</f>
        <v>3</v>
      </c>
      <c r="C5" t="s">
        <v>9</v>
      </c>
      <c r="D5" t="s">
        <v>8</v>
      </c>
      <c r="E5">
        <f ca="1">VLOOKUP(D5,$A$2:$B$42,2,0)</f>
        <v>3</v>
      </c>
      <c r="F5" t="s">
        <v>9</v>
      </c>
    </row>
    <row r="6" spans="1:6" x14ac:dyDescent="0.25">
      <c r="A6" t="s">
        <v>10</v>
      </c>
      <c r="B6">
        <f ca="1">VLOOKUP(A6,$A$2:$B$42,2,0)</f>
        <v>4</v>
      </c>
      <c r="C6" t="s">
        <v>11</v>
      </c>
      <c r="D6" t="s">
        <v>10</v>
      </c>
      <c r="E6">
        <f ca="1">VLOOKUP(D6,$A$2:$B$42,2,0)</f>
        <v>4</v>
      </c>
      <c r="F6" t="s">
        <v>11</v>
      </c>
    </row>
    <row r="7" spans="1:6" x14ac:dyDescent="0.25">
      <c r="A7" t="s">
        <v>88</v>
      </c>
      <c r="B7">
        <v>-2</v>
      </c>
      <c r="C7" t="s">
        <v>87</v>
      </c>
      <c r="D7" t="s">
        <v>101</v>
      </c>
      <c r="E7">
        <v>-4</v>
      </c>
      <c r="F7" t="s">
        <v>102</v>
      </c>
    </row>
    <row r="8" spans="1:6" x14ac:dyDescent="0.25">
      <c r="A8" t="s">
        <v>14</v>
      </c>
      <c r="B8">
        <f ca="1">VLOOKUP(A8,$A$2:$B$42,2,0)</f>
        <v>6</v>
      </c>
      <c r="C8" t="s">
        <v>15</v>
      </c>
      <c r="D8" t="s">
        <v>14</v>
      </c>
      <c r="E8">
        <f ca="1">VLOOKUP(D8,$A$2:$B$42,2,0)</f>
        <v>6</v>
      </c>
      <c r="F8" t="s">
        <v>15</v>
      </c>
    </row>
    <row r="9" spans="1:6" x14ac:dyDescent="0.25">
      <c r="A9" t="s">
        <v>16</v>
      </c>
      <c r="B9">
        <f ca="1">VLOOKUP(A9,$A$2:$B$42,2,0)</f>
        <v>7</v>
      </c>
      <c r="C9" t="s">
        <v>17</v>
      </c>
      <c r="D9" t="s">
        <v>16</v>
      </c>
      <c r="E9">
        <f ca="1">VLOOKUP(D9,$A$2:$B$42,2,0)</f>
        <v>7</v>
      </c>
      <c r="F9" t="s">
        <v>17</v>
      </c>
    </row>
    <row r="10" spans="1:6" x14ac:dyDescent="0.25">
      <c r="A10" t="s">
        <v>24</v>
      </c>
      <c r="B10">
        <v>11</v>
      </c>
      <c r="C10" t="s">
        <v>25</v>
      </c>
      <c r="D10" t="s">
        <v>24</v>
      </c>
      <c r="E10">
        <v>11</v>
      </c>
      <c r="F10" t="s">
        <v>25</v>
      </c>
    </row>
    <row r="11" spans="1:6" x14ac:dyDescent="0.25">
      <c r="A11" t="s">
        <v>26</v>
      </c>
      <c r="B11">
        <v>12</v>
      </c>
      <c r="C11" t="s">
        <v>27</v>
      </c>
      <c r="D11" t="s">
        <v>26</v>
      </c>
      <c r="E11">
        <v>12</v>
      </c>
      <c r="F11" t="s">
        <v>27</v>
      </c>
    </row>
    <row r="12" spans="1:6" x14ac:dyDescent="0.25">
      <c r="A12" t="s">
        <v>28</v>
      </c>
      <c r="B12">
        <f ca="1">VLOOKUP(A12,$A$2:$B$42,2,0)</f>
        <v>13</v>
      </c>
      <c r="C12" t="s">
        <v>29</v>
      </c>
      <c r="D12" t="s">
        <v>28</v>
      </c>
      <c r="E12">
        <f ca="1">VLOOKUP(D12,$A$2:$B$42,2,0)</f>
        <v>13</v>
      </c>
      <c r="F12" t="s">
        <v>29</v>
      </c>
    </row>
    <row r="13" spans="1:6" x14ac:dyDescent="0.25">
      <c r="A13" t="s">
        <v>93</v>
      </c>
      <c r="B13">
        <v>-3</v>
      </c>
      <c r="C13" t="s">
        <v>94</v>
      </c>
      <c r="D13" t="s">
        <v>32</v>
      </c>
      <c r="E13">
        <v>15</v>
      </c>
      <c r="F13" t="s">
        <v>33</v>
      </c>
    </row>
    <row r="14" spans="1:6" x14ac:dyDescent="0.25">
      <c r="A14" t="s">
        <v>32</v>
      </c>
      <c r="B14">
        <v>15</v>
      </c>
      <c r="C14" t="s">
        <v>33</v>
      </c>
      <c r="D14" t="s">
        <v>34</v>
      </c>
      <c r="E14">
        <v>16</v>
      </c>
      <c r="F14" t="s">
        <v>35</v>
      </c>
    </row>
    <row r="15" spans="1:6" x14ac:dyDescent="0.25">
      <c r="A15" t="s">
        <v>34</v>
      </c>
      <c r="B15">
        <v>16</v>
      </c>
      <c r="C15" t="s">
        <v>35</v>
      </c>
      <c r="D15" t="s">
        <v>36</v>
      </c>
      <c r="E15">
        <f ca="1">VLOOKUP(D15,$A$2:$B$42,2,0)</f>
        <v>17</v>
      </c>
      <c r="F15" t="s">
        <v>37</v>
      </c>
    </row>
    <row r="16" spans="1:6" x14ac:dyDescent="0.25">
      <c r="A16" t="s">
        <v>36</v>
      </c>
      <c r="B16">
        <f ca="1">VLOOKUP(A16,$A$2:$B$42,2,0)</f>
        <v>17</v>
      </c>
      <c r="C16" t="s">
        <v>37</v>
      </c>
      <c r="D16" t="s">
        <v>40</v>
      </c>
      <c r="E16">
        <v>19</v>
      </c>
      <c r="F16" t="s">
        <v>41</v>
      </c>
    </row>
    <row r="17" spans="1:6" x14ac:dyDescent="0.25">
      <c r="A17" t="s">
        <v>40</v>
      </c>
      <c r="B17">
        <v>19</v>
      </c>
      <c r="C17" t="s">
        <v>41</v>
      </c>
      <c r="D17" t="s">
        <v>42</v>
      </c>
      <c r="E17">
        <v>20</v>
      </c>
      <c r="F17" t="s">
        <v>43</v>
      </c>
    </row>
    <row r="18" spans="1:6" x14ac:dyDescent="0.25">
      <c r="A18" t="s">
        <v>42</v>
      </c>
      <c r="B18">
        <v>20</v>
      </c>
      <c r="C18" t="s">
        <v>43</v>
      </c>
      <c r="D18" t="s">
        <v>44</v>
      </c>
      <c r="E18">
        <f ca="1">VLOOKUP(D18,$A$2:$B$42,2,0)</f>
        <v>21</v>
      </c>
      <c r="F18" t="s">
        <v>45</v>
      </c>
    </row>
    <row r="19" spans="1:6" x14ac:dyDescent="0.25">
      <c r="A19" t="s">
        <v>44</v>
      </c>
      <c r="B19">
        <f ca="1">VLOOKUP(A19,$A$2:$B$42,2,0)</f>
        <v>21</v>
      </c>
      <c r="C19" t="s">
        <v>45</v>
      </c>
      <c r="D19" t="s">
        <v>52</v>
      </c>
      <c r="E19">
        <v>25</v>
      </c>
      <c r="F19" t="s">
        <v>53</v>
      </c>
    </row>
    <row r="20" spans="1:6" x14ac:dyDescent="0.25">
      <c r="A20" t="s">
        <v>48</v>
      </c>
      <c r="B20">
        <v>23</v>
      </c>
      <c r="C20" t="s">
        <v>49</v>
      </c>
      <c r="D20" t="s">
        <v>64</v>
      </c>
      <c r="E20">
        <v>31</v>
      </c>
      <c r="F20" t="s">
        <v>65</v>
      </c>
    </row>
    <row r="21" spans="1:6" x14ac:dyDescent="0.25">
      <c r="A21" t="s">
        <v>52</v>
      </c>
      <c r="B21">
        <v>25</v>
      </c>
      <c r="C21" t="s">
        <v>53</v>
      </c>
      <c r="D21" t="s">
        <v>76</v>
      </c>
      <c r="E21">
        <v>37</v>
      </c>
      <c r="F21" t="s">
        <v>77</v>
      </c>
    </row>
    <row r="22" spans="1:6" x14ac:dyDescent="0.25">
      <c r="A22" t="s">
        <v>54</v>
      </c>
      <c r="B22">
        <v>26</v>
      </c>
      <c r="C22" t="s">
        <v>55</v>
      </c>
    </row>
    <row r="23" spans="1:6" x14ac:dyDescent="0.25">
      <c r="A23" t="s">
        <v>56</v>
      </c>
      <c r="B23">
        <v>27</v>
      </c>
      <c r="C23" t="s">
        <v>57</v>
      </c>
    </row>
    <row r="24" spans="1:6" x14ac:dyDescent="0.25">
      <c r="A24" t="s">
        <v>60</v>
      </c>
      <c r="B24">
        <v>29</v>
      </c>
      <c r="C24" t="s">
        <v>61</v>
      </c>
    </row>
    <row r="25" spans="1:6" x14ac:dyDescent="0.25">
      <c r="A25" t="s">
        <v>62</v>
      </c>
      <c r="B25">
        <v>30</v>
      </c>
      <c r="C25" t="s">
        <v>63</v>
      </c>
    </row>
    <row r="26" spans="1:6" x14ac:dyDescent="0.25">
      <c r="A26" t="s">
        <v>64</v>
      </c>
      <c r="B26">
        <v>31</v>
      </c>
      <c r="C26" t="s">
        <v>65</v>
      </c>
    </row>
    <row r="27" spans="1:6" x14ac:dyDescent="0.25">
      <c r="A27" t="s">
        <v>66</v>
      </c>
      <c r="B27">
        <v>32</v>
      </c>
      <c r="C27" t="s">
        <v>67</v>
      </c>
    </row>
    <row r="28" spans="1:6" x14ac:dyDescent="0.25">
      <c r="A28" t="s">
        <v>88</v>
      </c>
      <c r="B28">
        <v>-1</v>
      </c>
      <c r="C28" t="s">
        <v>87</v>
      </c>
    </row>
    <row r="29" spans="1:6" x14ac:dyDescent="0.25">
      <c r="A29" t="s">
        <v>88</v>
      </c>
      <c r="B29">
        <v>0</v>
      </c>
      <c r="C29" t="s">
        <v>87</v>
      </c>
    </row>
    <row r="30" spans="1:6" x14ac:dyDescent="0.25">
      <c r="A30" t="s">
        <v>88</v>
      </c>
      <c r="B30">
        <v>1</v>
      </c>
      <c r="C30" t="s">
        <v>87</v>
      </c>
    </row>
    <row r="31" spans="1:6" x14ac:dyDescent="0.25">
      <c r="A31" t="s">
        <v>76</v>
      </c>
      <c r="B31">
        <v>37</v>
      </c>
      <c r="C31" t="s">
        <v>77</v>
      </c>
    </row>
    <row r="32" spans="1:6" x14ac:dyDescent="0.25">
      <c r="A32" t="s">
        <v>78</v>
      </c>
      <c r="B32">
        <v>38</v>
      </c>
      <c r="C32" t="s">
        <v>79</v>
      </c>
    </row>
    <row r="33" spans="1:3" x14ac:dyDescent="0.25">
      <c r="A33" t="s">
        <v>80</v>
      </c>
      <c r="B33">
        <v>39</v>
      </c>
      <c r="C33" t="s">
        <v>81</v>
      </c>
    </row>
    <row r="34" spans="1:3" x14ac:dyDescent="0.25">
      <c r="A34" t="s">
        <v>93</v>
      </c>
      <c r="B34">
        <v>-2</v>
      </c>
      <c r="C3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party_classifications</vt:lpstr>
      <vt:lpstr>aggregation_codes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2016-04-11T01:35:42Z</dcterms:created>
  <dcterms:modified xsi:type="dcterms:W3CDTF">2016-04-11T01:50:28Z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3ec68a0e-1833-4486-a0ba-dd09c9ee6d29</vt:lpwstr>
  </property>
</Properties>
</file>