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O-A" sheetId="1" r:id="rId4"/>
    <sheet state="visible" name="PARTO-B" sheetId="2" r:id="rId5"/>
    <sheet state="visible" name="PARTO-C" sheetId="3" r:id="rId6"/>
    <sheet state="visible" name="PARTO-I" sheetId="4" r:id="rId7"/>
    <sheet state="visible" name="PARTO-Y" sheetId="5" r:id="rId8"/>
    <sheet state="visible" name="PARTO-SY" sheetId="6" r:id="rId9"/>
    <sheet state="visible" name="PARTO-LP" sheetId="7" r:id="rId10"/>
  </sheets>
  <definedNames/>
  <calcPr/>
  <extLst>
    <ext uri="GoogleSheetsCustomDataVersion2">
      <go:sheetsCustomData xmlns:go="http://customooxmlschemas.google.com/" r:id="rId11" roundtripDataChecksum="W+OdSh8ubT8KTvB9px9RIiYjSXki2hS890G8S0FK/YI="/>
    </ext>
  </extLst>
</workbook>
</file>

<file path=xl/sharedStrings.xml><?xml version="1.0" encoding="utf-8"?>
<sst xmlns="http://schemas.openxmlformats.org/spreadsheetml/2006/main" count="14" uniqueCount="2">
  <si>
    <t>Año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</si>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</sst>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FFFFFF"/>
      <name val="Calibri"/>
    </font>
    <font>
      <sz val="10.0"/>
      <color rgb="FFFFFFFF"/>
      <name val="Calibri"/>
    </font>
    <font>
      <sz val="10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2" numFmtId="49" xfId="0" applyBorder="1" applyFont="1" applyNumberFormat="1"/>
    <xf borderId="1" fillId="3" fontId="3" numFmtId="0" xfId="0" applyBorder="1" applyFill="1" applyFon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PARTO-A-style">
      <tableStyleElement dxfId="1" type="headerRow"/>
      <tableStyleElement dxfId="2" type="firstRowStripe"/>
      <tableStyleElement dxfId="3" type="secondRowStripe"/>
    </tableStyle>
    <tableStyle count="3" pivot="0" name="PARTO-B-style">
      <tableStyleElement dxfId="1" type="headerRow"/>
      <tableStyleElement dxfId="2" type="firstRowStripe"/>
      <tableStyleElement dxfId="3" type="secondRowStripe"/>
    </tableStyle>
    <tableStyle count="3" pivot="0" name="PARTO-C-style">
      <tableStyleElement dxfId="1" type="headerRow"/>
      <tableStyleElement dxfId="2" type="firstRowStripe"/>
      <tableStyleElement dxfId="3" type="secondRowStripe"/>
    </tableStyle>
    <tableStyle count="3" pivot="0" name="PARTO-I-style">
      <tableStyleElement dxfId="1" type="headerRow"/>
      <tableStyleElement dxfId="2" type="firstRowStripe"/>
      <tableStyleElement dxfId="3" type="secondRowStripe"/>
    </tableStyle>
    <tableStyle count="3" pivot="0" name="PARTO-Y-style">
      <tableStyleElement dxfId="1" type="headerRow"/>
      <tableStyleElement dxfId="2" type="firstRowStripe"/>
      <tableStyleElement dxfId="3" type="secondRowStripe"/>
    </tableStyle>
    <tableStyle count="3" pivot="0" name="PARTO-SY-style">
      <tableStyleElement dxfId="1" type="headerRow"/>
      <tableStyleElement dxfId="2" type="firstRowStripe"/>
      <tableStyleElement dxfId="3" type="secondRowStripe"/>
    </tableStyle>
    <tableStyle count="3" pivot="0" name="PARTO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" displayName="Table_1" name="Table_1" id="1">
  <tableColumns count="2">
    <tableColumn name="Año" id="1"/>
    <tableColumn name="Total" id="2"/>
  </tableColumns>
  <tableStyleInfo name="PARTO-A-style" showColumnStripes="0" showFirstColumn="1" showLastColumn="1" showRowStripes="1"/>
</table>
</file>

<file path=xl/tables/table2.xml><?xml version="1.0" encoding="utf-8"?>
<table xmlns="http://schemas.openxmlformats.org/spreadsheetml/2006/main" ref="A1:B6" displayName="Table_2" name="Table_2" id="2">
  <tableColumns count="2">
    <tableColumn name="Año" id="1"/>
    <tableColumn name="Total" id="2"/>
  </tableColumns>
  <tableStyleInfo name="PARTO-B-style" showColumnStripes="0" showFirstColumn="1" showLastColumn="1" showRowStripes="1"/>
</table>
</file>

<file path=xl/tables/table3.xml><?xml version="1.0" encoding="utf-8"?>
<table xmlns="http://schemas.openxmlformats.org/spreadsheetml/2006/main" ref="A1:B6" displayName="Table_3" name="Table_3" id="3">
  <tableColumns count="2">
    <tableColumn name="Año" id="1"/>
    <tableColumn name="Total" id="2"/>
  </tableColumns>
  <tableStyleInfo name="PARTO-C-style" showColumnStripes="0" showFirstColumn="1" showLastColumn="1" showRowStripes="1"/>
</table>
</file>

<file path=xl/tables/table4.xml><?xml version="1.0" encoding="utf-8"?>
<table xmlns="http://schemas.openxmlformats.org/spreadsheetml/2006/main" ref="A1:B6" displayName="Table_4" name="Table_4" id="4">
  <tableColumns count="2">
    <tableColumn name="Año" id="1"/>
    <tableColumn name="Total" id="2"/>
  </tableColumns>
  <tableStyleInfo name="PARTO-I-style" showColumnStripes="0" showFirstColumn="1" showLastColumn="1" showRowStripes="1"/>
</table>
</file>

<file path=xl/tables/table5.xml><?xml version="1.0" encoding="utf-8"?>
<table xmlns="http://schemas.openxmlformats.org/spreadsheetml/2006/main" ref="A1:B6" displayName="Table_5" name="Table_5" id="5">
  <tableColumns count="2">
    <tableColumn name="Año" id="1"/>
    <tableColumn name="Total" id="2"/>
  </tableColumns>
  <tableStyleInfo name="PARTO-Y-style" showColumnStripes="0" showFirstColumn="1" showLastColumn="1" showRowStripes="1"/>
</table>
</file>

<file path=xl/tables/table6.xml><?xml version="1.0" encoding="utf-8"?>
<table xmlns="http://schemas.openxmlformats.org/spreadsheetml/2006/main" ref="A1:B6" displayName="Table_6" name="Table_6" id="6">
  <tableColumns count="2">
    <tableColumn name="Año" id="1"/>
    <tableColumn name="Total" id="2"/>
  </tableColumns>
  <tableStyleInfo name="PARTO-SY-style" showColumnStripes="0" showFirstColumn="1" showLastColumn="1" showRowStripes="1"/>
</table>
</file>

<file path=xl/tables/table7.xml><?xml version="1.0" encoding="utf-8"?>
<table xmlns="http://schemas.openxmlformats.org/spreadsheetml/2006/main" ref="A1:B6" displayName="Table_7" name="Table_7" id="7">
  <tableColumns count="2">
    <tableColumn name="Año" id="1"/>
    <tableColumn name="Total" id="2"/>
  </tableColumns>
  <tableStyleInfo name="PARTO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43"/>
  </cols>
  <sheetData>
    <row r="1" ht="14.25" customHeight="1">
      <c r="A1" s="1" t="s">
        <v>0</v>
      </c>
      <c r="B1" s="2" t="s">
        <v>1</v>
      </c>
    </row>
    <row r="2" ht="14.25" customHeight="1">
      <c r="A2" s="3">
        <v>2019.0</v>
      </c>
      <c r="B2" s="4">
        <f>364</f>
        <v>364</v>
      </c>
    </row>
    <row r="3" ht="14.25" customHeight="1">
      <c r="A3" s="4">
        <v>2020.0</v>
      </c>
      <c r="B3" s="4">
        <f>542</f>
        <v>542</v>
      </c>
    </row>
    <row r="4" ht="14.25" customHeight="1">
      <c r="A4" s="4">
        <v>2021.0</v>
      </c>
      <c r="B4" s="4">
        <f>420</f>
        <v>420</v>
      </c>
    </row>
    <row r="5" ht="14.25" customHeight="1">
      <c r="A5" s="4">
        <v>2022.0</v>
      </c>
      <c r="B5" s="4">
        <f>426</f>
        <v>426</v>
      </c>
    </row>
    <row r="6" ht="14.25" customHeight="1">
      <c r="A6" s="4">
        <v>2023.0</v>
      </c>
      <c r="B6" s="4">
        <f>456</f>
        <v>456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</row>
    <row r="2" ht="14.25" customHeight="1">
      <c r="A2" s="3">
        <v>2019.0</v>
      </c>
      <c r="B2" s="4">
        <f t="shared" ref="B2:B3" si="1">269</f>
        <v>269</v>
      </c>
    </row>
    <row r="3" ht="14.25" customHeight="1">
      <c r="A3" s="4">
        <v>2020.0</v>
      </c>
      <c r="B3" s="4">
        <f t="shared" si="1"/>
        <v>269</v>
      </c>
    </row>
    <row r="4" ht="14.25" customHeight="1">
      <c r="A4" s="4">
        <v>2021.0</v>
      </c>
      <c r="B4" s="4">
        <f>241</f>
        <v>241</v>
      </c>
    </row>
    <row r="5" ht="14.25" customHeight="1">
      <c r="A5" s="4">
        <v>2022.0</v>
      </c>
      <c r="B5" s="4">
        <f>217</f>
        <v>217</v>
      </c>
    </row>
    <row r="6" ht="14.25" customHeight="1">
      <c r="A6" s="4">
        <v>2023.0</v>
      </c>
      <c r="B6" s="4">
        <f>223</f>
        <v>223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</row>
    <row r="2" ht="14.25" customHeight="1">
      <c r="A2" s="3">
        <v>2019.0</v>
      </c>
      <c r="B2" s="4">
        <f>279</f>
        <v>279</v>
      </c>
    </row>
    <row r="3" ht="14.25" customHeight="1">
      <c r="A3" s="4">
        <v>2020.0</v>
      </c>
      <c r="B3" s="4">
        <f>204</f>
        <v>204</v>
      </c>
    </row>
    <row r="4" ht="14.25" customHeight="1">
      <c r="A4" s="4">
        <v>2021.0</v>
      </c>
      <c r="B4" s="4">
        <f>268</f>
        <v>268</v>
      </c>
    </row>
    <row r="5" ht="14.25" customHeight="1">
      <c r="A5" s="4">
        <v>2022.0</v>
      </c>
      <c r="B5" s="4">
        <f>195</f>
        <v>195</v>
      </c>
    </row>
    <row r="6" ht="14.25" customHeight="1">
      <c r="A6" s="4">
        <v>2023.0</v>
      </c>
      <c r="B6" s="4">
        <f>247</f>
        <v>247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</row>
    <row r="2" ht="14.25" customHeight="1">
      <c r="A2" s="3">
        <v>2019.0</v>
      </c>
      <c r="B2" s="4">
        <v>9.0</v>
      </c>
    </row>
    <row r="3" ht="14.25" customHeight="1">
      <c r="A3" s="4">
        <v>2020.0</v>
      </c>
      <c r="B3" s="4">
        <f>63</f>
        <v>63</v>
      </c>
    </row>
    <row r="4" ht="14.25" customHeight="1">
      <c r="A4" s="4">
        <v>2021.0</v>
      </c>
      <c r="B4" s="4">
        <f>124</f>
        <v>124</v>
      </c>
    </row>
    <row r="5" ht="14.25" customHeight="1">
      <c r="A5" s="4">
        <v>2022.0</v>
      </c>
      <c r="B5" s="4">
        <f>111</f>
        <v>111</v>
      </c>
    </row>
    <row r="6" ht="14.25" customHeight="1">
      <c r="A6" s="4">
        <v>2023.0</v>
      </c>
      <c r="B6" s="4">
        <f>64</f>
        <v>64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</row>
    <row r="2" ht="14.25" customHeight="1">
      <c r="A2" s="3">
        <v>2019.0</v>
      </c>
      <c r="B2" s="4">
        <v>17.0</v>
      </c>
    </row>
    <row r="3" ht="14.25" customHeight="1">
      <c r="A3" s="4">
        <v>2020.0</v>
      </c>
      <c r="B3" s="4">
        <f>21</f>
        <v>21</v>
      </c>
    </row>
    <row r="4" ht="14.25" customHeight="1">
      <c r="A4" s="4">
        <v>2021.0</v>
      </c>
      <c r="B4" s="4">
        <v>14.0</v>
      </c>
    </row>
    <row r="5" ht="14.25" customHeight="1">
      <c r="A5" s="4">
        <v>2022.0</v>
      </c>
      <c r="B5" s="4">
        <v>13.0</v>
      </c>
    </row>
    <row r="6" ht="14.25" customHeight="1">
      <c r="A6" s="4">
        <v>2023.0</v>
      </c>
      <c r="B6" s="4">
        <v>14.0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</row>
    <row r="2" ht="14.25" customHeight="1">
      <c r="A2" s="3">
        <v>2019.0</v>
      </c>
      <c r="B2" s="4">
        <f>938</f>
        <v>938</v>
      </c>
    </row>
    <row r="3" ht="14.25" customHeight="1">
      <c r="A3" s="4">
        <v>2020.0</v>
      </c>
      <c r="B3" s="4">
        <f>1099</f>
        <v>1099</v>
      </c>
    </row>
    <row r="4" ht="14.25" customHeight="1">
      <c r="A4" s="4">
        <v>2021.0</v>
      </c>
      <c r="B4" s="4">
        <f>1067</f>
        <v>1067</v>
      </c>
    </row>
    <row r="5" ht="14.25" customHeight="1">
      <c r="A5" s="4">
        <v>2022.0</v>
      </c>
      <c r="B5" s="4">
        <f>962</f>
        <v>962</v>
      </c>
    </row>
    <row r="6" ht="14.25" customHeight="1">
      <c r="A6" s="4">
        <v>2023.0</v>
      </c>
      <c r="B6" s="4">
        <f>1004</f>
        <v>1004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</row>
    <row r="2" ht="14.25" customHeight="1">
      <c r="A2" s="3">
        <v>2019.0</v>
      </c>
      <c r="B2" s="4">
        <f>39217</f>
        <v>39217</v>
      </c>
    </row>
    <row r="3" ht="14.25" customHeight="1">
      <c r="A3" s="4">
        <v>2020.0</v>
      </c>
      <c r="B3" s="4">
        <f>36121</f>
        <v>36121</v>
      </c>
    </row>
    <row r="4" ht="14.25" customHeight="1">
      <c r="A4" s="4">
        <v>2021.0</v>
      </c>
      <c r="B4" s="4">
        <f>31176</f>
        <v>31176</v>
      </c>
    </row>
    <row r="5" ht="14.25" customHeight="1">
      <c r="A5" s="4">
        <v>2022.0</v>
      </c>
      <c r="B5" s="4">
        <f>31616</f>
        <v>31616</v>
      </c>
    </row>
    <row r="6" ht="14.25" customHeight="1">
      <c r="A6" s="4">
        <v>2023.0</v>
      </c>
      <c r="B6" s="4">
        <f>29195</f>
        <v>29195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2024-09-25T21:14:08Z</dcterms:created>
  <dc:creator>Noemi Guarachi</dc:creator>
</cp:coreProperties>
</file>