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oemi\Documents\TrabajoOPS\BaseDatos\Afrobolivianos\"/>
    </mc:Choice>
  </mc:AlternateContent>
  <xr:revisionPtr revIDLastSave="0" documentId="8_{D3565427-4082-4594-8C4F-428D8563A2DE}" xr6:coauthVersionLast="47" xr6:coauthVersionMax="47" xr10:uidLastSave="{00000000-0000-0000-0000-000000000000}"/>
  <bookViews>
    <workbookView xWindow="-108" yWindow="-108" windowWidth="23256" windowHeight="13176" activeTab="6" xr2:uid="{FF594CB4-EC2D-4B48-A4E3-F12F06FDE38B}"/>
  </bookViews>
  <sheets>
    <sheet name="CHAGAS-A" sheetId="1" r:id="rId1"/>
    <sheet name="CHAGAS-I" sheetId="2" r:id="rId2"/>
    <sheet name="CHAGAS-CO" sheetId="3" r:id="rId3"/>
    <sheet name="CHAGAS-CP" sheetId="4" r:id="rId4"/>
    <sheet name="CHAGAS-SY" sheetId="5" r:id="rId5"/>
    <sheet name="CHAGAS-NY" sheetId="6" r:id="rId6"/>
    <sheet name="CHAGAS-LP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1" i="7" l="1"/>
  <c r="M10" i="7"/>
  <c r="M9" i="7"/>
  <c r="M8" i="7"/>
  <c r="M7" i="7"/>
  <c r="M6" i="7"/>
  <c r="M5" i="7"/>
  <c r="M4" i="7"/>
  <c r="M3" i="7"/>
  <c r="M2" i="7"/>
  <c r="M11" i="6"/>
  <c r="M10" i="6"/>
  <c r="M9" i="6"/>
  <c r="M8" i="6"/>
  <c r="M7" i="6"/>
  <c r="M6" i="6"/>
  <c r="M5" i="6"/>
  <c r="M4" i="6"/>
  <c r="M3" i="6"/>
  <c r="M2" i="6"/>
  <c r="M11" i="5"/>
  <c r="M10" i="5"/>
  <c r="M9" i="5"/>
  <c r="M8" i="5"/>
  <c r="M7" i="5"/>
  <c r="M6" i="5"/>
  <c r="M5" i="5"/>
  <c r="M4" i="5"/>
  <c r="M3" i="5"/>
  <c r="M2" i="5"/>
  <c r="M11" i="4"/>
  <c r="M10" i="4"/>
  <c r="M9" i="4"/>
  <c r="M8" i="4"/>
  <c r="M7" i="4"/>
  <c r="M6" i="4"/>
  <c r="M5" i="4"/>
  <c r="M4" i="4"/>
  <c r="M3" i="4"/>
  <c r="M2" i="4"/>
  <c r="M11" i="3"/>
  <c r="M10" i="3"/>
  <c r="M9" i="3"/>
  <c r="M8" i="3"/>
  <c r="M7" i="3"/>
  <c r="M6" i="3"/>
  <c r="M5" i="3"/>
  <c r="M4" i="3"/>
  <c r="M3" i="3"/>
  <c r="M2" i="3"/>
  <c r="M11" i="2"/>
  <c r="M10" i="2"/>
  <c r="M9" i="2"/>
  <c r="M8" i="2"/>
  <c r="M7" i="2"/>
  <c r="M6" i="2"/>
  <c r="M5" i="2"/>
  <c r="M4" i="2"/>
  <c r="M3" i="2"/>
  <c r="M2" i="2"/>
  <c r="M11" i="1"/>
  <c r="M10" i="1"/>
  <c r="M9" i="1"/>
  <c r="M8" i="1"/>
  <c r="M7" i="1"/>
  <c r="M6" i="1"/>
  <c r="M5" i="1"/>
  <c r="M4" i="1"/>
  <c r="M3" i="1"/>
  <c r="M2" i="1"/>
</calcChain>
</file>

<file path=xl/sharedStrings.xml><?xml version="1.0" encoding="utf-8"?>
<sst xmlns="http://schemas.openxmlformats.org/spreadsheetml/2006/main" count="161" uniqueCount="15">
  <si>
    <t>Año</t>
  </si>
  <si>
    <t>Sexo</t>
  </si>
  <si>
    <t>&lt; 6</t>
  </si>
  <si>
    <t>0-1</t>
  </si>
  <si>
    <t>1-4</t>
  </si>
  <si>
    <t>5-9</t>
  </si>
  <si>
    <t>10-14</t>
  </si>
  <si>
    <t>15-19</t>
  </si>
  <si>
    <t>20-39</t>
  </si>
  <si>
    <t>40-49</t>
  </si>
  <si>
    <t>50-59</t>
  </si>
  <si>
    <t>60+</t>
  </si>
  <si>
    <t>Total</t>
  </si>
  <si>
    <t>Hombre</t>
  </si>
  <si>
    <t>Mujer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</si>
</sst>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Calibri"/>
      <family val="2"/>
      <scheme val="minor"/>
    </font>
    <font>
      <b/>
      <sz val="10"/>
      <color theme="0"/>
      <name val="Calibri"/>
    </font>
    <font>
      <b/>
      <sz val="11"/>
      <color rgb="FFFFFFFF"/>
      <name val="Calibri"/>
    </font>
    <font>
      <sz val="10"/>
      <color theme="1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rgb="FF8EAADB"/>
      </bottom>
      <diagonal/>
    </border>
    <border>
      <left/>
      <right style="thin">
        <color rgb="FF8EAADB"/>
      </right>
      <top/>
      <bottom style="thin">
        <color rgb="FF8EAADB"/>
      </bottom>
      <diagonal/>
    </border>
    <border>
      <left/>
      <right/>
      <top style="thin">
        <color rgb="FF8EAADB"/>
      </top>
      <bottom style="thin">
        <color rgb="FF8EAADB"/>
      </bottom>
      <diagonal/>
    </border>
  </borders>
  <cellStyleXfs count="1">
    <xf numFmtId="0" fontId="0" fillId="0" borderId="0"/>
  </cellStyleXfs>
  <cellXfs count="6">
    <xf numFmtId="0" fontId="0" fillId="0" borderId="0" xfId="0"/>
    <xf numFmtId="49" fontId="1" fillId="0" borderId="1" xfId="0" applyNumberFormat="1" applyFont="1" applyBorder="1"/>
    <xf numFmtId="49" fontId="2" fillId="0" borderId="1" xfId="0" applyNumberFormat="1" applyFont="1" applyBorder="1"/>
    <xf numFmtId="49" fontId="1" fillId="0" borderId="2" xfId="0" applyNumberFormat="1" applyFont="1" applyBorder="1"/>
    <xf numFmtId="0" fontId="3" fillId="0" borderId="3" xfId="0" applyFont="1" applyBorder="1"/>
    <xf numFmtId="0" fontId="3" fillId="0" borderId="0" xfId="0" applyFont="1"/>
  </cellXfs>
  <cellStyles count="1">
    <cellStyle name="Normal" xfId="0" builtinId="0"/>
  </cellStyles>
  <dxfs count="115"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</dxfs>
  <tableStyles count="1" defaultTableStyle="TableStyleMedium2" defaultPivotStyle="PivotStyleLight16">
    <tableStyle name="CHAGAS-C-style" pivot="0" count="3" xr9:uid="{8F7518E6-D866-4027-96D8-AE07B30BD68A}">
      <tableStyleElement type="headerRow" dxfId="114"/>
      <tableStyleElement type="firstRowStripe" dxfId="113"/>
      <tableStyleElement type="secondRowStripe" dxfId="11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B1CD717-9AD9-4151-8C23-B5C6112224DE}" name="Table_1" displayName="Table_1" ref="A1:M11" headerRowDxfId="111" dataDxfId="110" totalsRowDxfId="109">
  <tableColumns count="13">
    <tableColumn id="1" xr3:uid="{A927E382-2252-4FB5-B333-35E2BD815DE1}" name="Año" dataDxfId="108"/>
    <tableColumn id="2" xr3:uid="{754FCEDD-2E96-418F-A38B-F92F3D26BB1B}" name="Sexo" dataDxfId="107"/>
    <tableColumn id="3" xr3:uid="{99922730-7768-4499-84C4-4F938F99F40B}" name="&lt; 6" dataDxfId="106"/>
    <tableColumn id="4" xr3:uid="{0DED4079-8556-46DD-A0F4-2017682061E0}" name="0-1" dataDxfId="105"/>
    <tableColumn id="5" xr3:uid="{ADB3B890-2B75-4926-90FA-6962ADD0A5A4}" name="1-4" dataDxfId="104"/>
    <tableColumn id="6" xr3:uid="{2B08603B-CD86-4C88-AF65-55EDB867FE1E}" name="5-9" dataDxfId="103"/>
    <tableColumn id="7" xr3:uid="{1ABFCA18-F3BE-4DDA-AD2A-DB120853F4E5}" name="10-14" dataDxfId="102"/>
    <tableColumn id="8" xr3:uid="{933DCC89-FBF8-4232-B0F8-BB2E77C0B1DD}" name="15-19" dataDxfId="101"/>
    <tableColumn id="9" xr3:uid="{91AC32B5-77DE-4C48-8747-A8EB86ACFA54}" name="20-39" dataDxfId="100"/>
    <tableColumn id="10" xr3:uid="{CC6FC91A-80E4-4D91-B2DF-02475F47F2AD}" name="40-49" dataDxfId="99"/>
    <tableColumn id="11" xr3:uid="{837CFDA9-97B2-4286-B10C-5C04686927D3}" name="50-59" dataDxfId="98"/>
    <tableColumn id="12" xr3:uid="{642F1C28-12EF-42F8-A39C-96D5E8581B4D}" name="60+" dataDxfId="97"/>
    <tableColumn id="13" xr3:uid="{8C50BA9D-6BCD-4752-A823-194784E3608A}" name="Total" dataDxfId="96">
      <calculatedColumnFormula>SUM(C2:L2)</calculatedColumnFormula>
    </tableColumn>
  </tableColumns>
  <tableStyleInfo name="CHAGAS-C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AE858A4-CE0A-495F-880B-45BDA0E1B2F0}" name="Table_13" displayName="Table_13" ref="A1:M11" headerRowDxfId="95" dataDxfId="94" totalsRowDxfId="93">
  <tableColumns count="13">
    <tableColumn id="1" xr3:uid="{4099D4F6-AFC8-4997-B972-CA0DC011ED86}" name="Año" dataDxfId="92"/>
    <tableColumn id="2" xr3:uid="{7AD9D26C-5A50-4927-8638-07112BB78FE6}" name="Sexo" dataDxfId="91"/>
    <tableColumn id="3" xr3:uid="{A7155670-69DB-4D73-9FF4-10BC3079639F}" name="&lt; 6" dataDxfId="90"/>
    <tableColumn id="4" xr3:uid="{B746078E-D3A3-4169-9E87-FF5841CBF80B}" name="0-1" dataDxfId="89"/>
    <tableColumn id="5" xr3:uid="{4A05A72B-5A35-4A33-85BE-A1A3CE44E247}" name="1-4" dataDxfId="88"/>
    <tableColumn id="6" xr3:uid="{7110E6BB-E772-4595-B536-95972A9949BD}" name="5-9" dataDxfId="87"/>
    <tableColumn id="7" xr3:uid="{FB5DB92E-AB65-4B8F-9BED-7E5F4AA3445B}" name="10-14" dataDxfId="86"/>
    <tableColumn id="8" xr3:uid="{C020F676-3C02-41BA-AA23-97C83C646E81}" name="15-19" dataDxfId="85"/>
    <tableColumn id="9" xr3:uid="{017B2377-BFD3-4005-91E4-B01C6F1640FE}" name="20-39" dataDxfId="84"/>
    <tableColumn id="10" xr3:uid="{DA683ED5-C30D-48D5-95E9-4048FFD3E636}" name="40-49" dataDxfId="83"/>
    <tableColumn id="11" xr3:uid="{102739FC-7363-4FD0-8DF9-C95D8812CFBE}" name="50-59" dataDxfId="82"/>
    <tableColumn id="12" xr3:uid="{3084D3CE-4215-4A66-B127-7623157836B4}" name="60+" dataDxfId="81"/>
    <tableColumn id="13" xr3:uid="{DE0A3C4E-96A8-4498-B0F8-81B0D92A80EE}" name="Total" dataDxfId="80">
      <calculatedColumnFormula>SUM(C2:L2)</calculatedColumnFormula>
    </tableColumn>
  </tableColumns>
  <tableStyleInfo name="CHAGAS-C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2D9EDAD-E362-42C5-A0AA-72AD2DE3A8C3}" name="Table_14" displayName="Table_14" ref="A1:M11" headerRowDxfId="79" dataDxfId="78" totalsRowDxfId="77">
  <tableColumns count="13">
    <tableColumn id="1" xr3:uid="{78DAA11C-67AB-43D2-937E-946AB8308391}" name="Año" dataDxfId="76"/>
    <tableColumn id="2" xr3:uid="{92917366-2884-436A-A85B-FA5DEFA41126}" name="Sexo" dataDxfId="75"/>
    <tableColumn id="3" xr3:uid="{2ACE948A-3EEA-4B18-A4F1-70907954AEC7}" name="&lt; 6" dataDxfId="74"/>
    <tableColumn id="4" xr3:uid="{97A87158-5C57-4DF7-993A-6182BBB7C050}" name="0-1" dataDxfId="73"/>
    <tableColumn id="5" xr3:uid="{E742B1E7-1153-4465-B2F1-DF4A91C1F4BC}" name="1-4" dataDxfId="72"/>
    <tableColumn id="6" xr3:uid="{314691B6-7D0C-4E91-BED5-877604F72897}" name="5-9" dataDxfId="71"/>
    <tableColumn id="7" xr3:uid="{FD27AF3E-B46E-4B01-B829-17EFD36E185C}" name="10-14" dataDxfId="70"/>
    <tableColumn id="8" xr3:uid="{81BB8EAD-9F62-47C9-85E1-F2C317896082}" name="15-19" dataDxfId="69"/>
    <tableColumn id="9" xr3:uid="{124E8F6B-1716-4457-91B4-05F2E55CA61A}" name="20-39" dataDxfId="68"/>
    <tableColumn id="10" xr3:uid="{46126408-FE8A-4252-BEE7-A3FDE5C16842}" name="40-49" dataDxfId="67"/>
    <tableColumn id="11" xr3:uid="{83949B3D-19E0-4C26-B313-1E76880A9043}" name="50-59" dataDxfId="66"/>
    <tableColumn id="12" xr3:uid="{BBBB23B8-5E7B-4BE1-8635-51F67DDF75F5}" name="60+" dataDxfId="65"/>
    <tableColumn id="13" xr3:uid="{DF5F80B2-C65A-45A3-9204-9AFCAC2A317F}" name="Total" dataDxfId="64">
      <calculatedColumnFormula>SUM(C2:L2)</calculatedColumnFormula>
    </tableColumn>
  </tableColumns>
  <tableStyleInfo name="CHAGAS-C-style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D7CF44B-AD88-4FCF-BD7D-19999D472CE2}" name="Table_15" displayName="Table_15" ref="A1:M11" headerRowDxfId="63" dataDxfId="62" totalsRowDxfId="61">
  <tableColumns count="13">
    <tableColumn id="1" xr3:uid="{74BBC952-22C1-4881-B507-2512E75D7091}" name="Año" dataDxfId="60"/>
    <tableColumn id="2" xr3:uid="{17404380-73D6-438E-8894-29DA29343234}" name="Sexo" dataDxfId="59"/>
    <tableColumn id="3" xr3:uid="{C49C938D-0DF1-4D70-92B8-F5C6D0986D01}" name="&lt; 6" dataDxfId="58"/>
    <tableColumn id="4" xr3:uid="{0C4BBD52-F8FD-44F0-A402-AAD31F92FE98}" name="0-1" dataDxfId="57"/>
    <tableColumn id="5" xr3:uid="{6BA3AA18-5172-48BD-B588-F7C49311D8F8}" name="1-4" dataDxfId="56"/>
    <tableColumn id="6" xr3:uid="{B7647C06-497C-4AAC-A3EB-C76A03B155F5}" name="5-9" dataDxfId="55"/>
    <tableColumn id="7" xr3:uid="{5439BFE6-6A10-4E4C-BB35-AFA39084789F}" name="10-14" dataDxfId="54"/>
    <tableColumn id="8" xr3:uid="{B798F74E-6AD5-447C-833B-1DD7C9705DE5}" name="15-19" dataDxfId="53"/>
    <tableColumn id="9" xr3:uid="{59F15BF9-82EF-4D83-A8CE-928F09FE6E80}" name="20-39" dataDxfId="52"/>
    <tableColumn id="10" xr3:uid="{ECB3F48B-98DA-4368-A407-80A73BA695D9}" name="40-49" dataDxfId="51"/>
    <tableColumn id="11" xr3:uid="{786CA300-1F2E-4829-B739-BECFD901C90A}" name="50-59" dataDxfId="50"/>
    <tableColumn id="12" xr3:uid="{A56CA35B-2C08-4738-89A6-82E4E3A4D91F}" name="60+" dataDxfId="49"/>
    <tableColumn id="13" xr3:uid="{0E22B938-F742-4050-BF99-70D2F048E233}" name="Total" dataDxfId="48">
      <calculatedColumnFormula>SUM(C2:L2)</calculatedColumnFormula>
    </tableColumn>
  </tableColumns>
  <tableStyleInfo name="CHAGAS-C-style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03EF35B-E4CA-47E4-98CF-4672BD850470}" name="Table_16" displayName="Table_16" ref="A1:M11" headerRowDxfId="47" dataDxfId="46" totalsRowDxfId="45">
  <tableColumns count="13">
    <tableColumn id="1" xr3:uid="{9EAD748D-D6A5-4FB7-9FA6-97111F4389B6}" name="Año" dataDxfId="44"/>
    <tableColumn id="2" xr3:uid="{426E4F33-3EAE-46F8-BBDD-CF7E88C3CA50}" name="Sexo" dataDxfId="43"/>
    <tableColumn id="3" xr3:uid="{CC168AF7-B32F-40AF-A95E-7BB11CE154F6}" name="&lt; 6" dataDxfId="42"/>
    <tableColumn id="4" xr3:uid="{FD6E8036-4110-4D1D-8611-A84A9AB35136}" name="0-1" dataDxfId="41"/>
    <tableColumn id="5" xr3:uid="{F7AEED01-9352-4D93-A669-E0209ECACFC4}" name="1-4" dataDxfId="40"/>
    <tableColumn id="6" xr3:uid="{B3260A8D-4104-403A-A2F5-C9F74675CCE6}" name="5-9" dataDxfId="39"/>
    <tableColumn id="7" xr3:uid="{1E29EB01-A252-46D4-B565-3046F3A26B11}" name="10-14" dataDxfId="38"/>
    <tableColumn id="8" xr3:uid="{15A0AA91-57DD-4FD8-93C1-06D87BC794E1}" name="15-19" dataDxfId="37"/>
    <tableColumn id="9" xr3:uid="{50CB8459-30C5-4CA3-ADF6-030FA2C14EB8}" name="20-39" dataDxfId="36"/>
    <tableColumn id="10" xr3:uid="{F4F2F3AA-FA14-4133-B4D2-20B03BDD996B}" name="40-49" dataDxfId="35"/>
    <tableColumn id="11" xr3:uid="{34AA65D8-5469-4DB6-854B-2A75AD399E93}" name="50-59" dataDxfId="34"/>
    <tableColumn id="12" xr3:uid="{6054D700-75A2-4D89-821E-F09EFD51020A}" name="60+" dataDxfId="33"/>
    <tableColumn id="13" xr3:uid="{7A3EDBAD-2442-4CEB-ACFD-45E3956EBDD6}" name="Total" dataDxfId="32">
      <calculatedColumnFormula>SUM(C2:L2)</calculatedColumnFormula>
    </tableColumn>
  </tableColumns>
  <tableStyleInfo name="CHAGAS-C-style" showFirstColumn="1" showLastColumn="1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4065CC0-D5B8-498A-A3A4-096C181AFEA7}" name="Table_17" displayName="Table_17" ref="A1:M11" headerRowDxfId="31" dataDxfId="30" totalsRowDxfId="29">
  <tableColumns count="13">
    <tableColumn id="1" xr3:uid="{4BD16843-95C8-471E-B7EF-49DAF7BA5AB9}" name="Año" dataDxfId="28"/>
    <tableColumn id="2" xr3:uid="{1E8A97A9-5406-4124-8E12-0E1E8CEEA5ED}" name="Sexo" dataDxfId="27"/>
    <tableColumn id="3" xr3:uid="{F8531211-AD14-4693-94C4-6E80F431F530}" name="&lt; 6" dataDxfId="26"/>
    <tableColumn id="4" xr3:uid="{787B6BA9-F037-4E8F-9954-ACFEF04BA075}" name="0-1" dataDxfId="25"/>
    <tableColumn id="5" xr3:uid="{4C632D94-737F-4234-9666-677C107C7747}" name="1-4" dataDxfId="24"/>
    <tableColumn id="6" xr3:uid="{1C8FBC35-C761-4ED8-9CD6-FDA7ACA22CEC}" name="5-9" dataDxfId="23"/>
    <tableColumn id="7" xr3:uid="{AF36461A-A3E0-4A92-9371-65B26B2CEC79}" name="10-14" dataDxfId="22"/>
    <tableColumn id="8" xr3:uid="{28BD030B-81DC-4CFF-A6CB-F960901E7FE9}" name="15-19" dataDxfId="21"/>
    <tableColumn id="9" xr3:uid="{848CB5A1-D16E-4F7D-9C50-A981F9394020}" name="20-39" dataDxfId="20"/>
    <tableColumn id="10" xr3:uid="{41B389C5-A1A6-4836-BA2F-4B68E8507A0F}" name="40-49" dataDxfId="19"/>
    <tableColumn id="11" xr3:uid="{F4CEEA8D-5715-40D1-88C3-727A914FB34F}" name="50-59" dataDxfId="18"/>
    <tableColumn id="12" xr3:uid="{FA00E326-AC77-429A-95D7-8FAF714858AA}" name="60+" dataDxfId="17"/>
    <tableColumn id="13" xr3:uid="{55C2F536-0762-4E73-B9E7-4532CA0A045D}" name="Total" dataDxfId="16">
      <calculatedColumnFormula>SUM(C2:L2)</calculatedColumnFormula>
    </tableColumn>
  </tableColumns>
  <tableStyleInfo name="CHAGAS-C-style" showFirstColumn="1" showLastColumn="1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C816037-820C-4EAE-9D07-F6D9EF47DE16}" name="Table_18" displayName="Table_18" ref="A1:M11" headerRowDxfId="15" dataDxfId="14" totalsRowDxfId="13">
  <tableColumns count="13">
    <tableColumn id="1" xr3:uid="{9DAD090D-E39A-4E89-982E-F2CE1DD2E734}" name="Año" dataDxfId="12"/>
    <tableColumn id="2" xr3:uid="{F5B2AD95-4A89-4EDB-A208-34D4A779E5EC}" name="Sexo" dataDxfId="11"/>
    <tableColumn id="3" xr3:uid="{48B34A0A-B671-406A-A03F-AB85B1879919}" name="&lt; 6" dataDxfId="10"/>
    <tableColumn id="4" xr3:uid="{3A4F0931-411B-4FBB-B0B1-5C90C0092103}" name="0-1" dataDxfId="9"/>
    <tableColumn id="5" xr3:uid="{41F62FAA-9282-46C4-91F0-399C15AC9B1A}" name="1-4" dataDxfId="8"/>
    <tableColumn id="6" xr3:uid="{4CD02E3C-D22E-48BD-B723-9DAACAE969A0}" name="5-9" dataDxfId="7"/>
    <tableColumn id="7" xr3:uid="{689D3B52-3977-4F0F-AD06-D516FD7DED06}" name="10-14" dataDxfId="6"/>
    <tableColumn id="8" xr3:uid="{F304C4D6-CE96-4323-BBD3-C228CEE088DC}" name="15-19" dataDxfId="5"/>
    <tableColumn id="9" xr3:uid="{95DDEC91-6789-48C2-83CF-A1254649016F}" name="20-39" dataDxfId="4"/>
    <tableColumn id="10" xr3:uid="{83E2B139-B834-4DA5-B9D4-CC69E659ECD3}" name="40-49" dataDxfId="3"/>
    <tableColumn id="11" xr3:uid="{D82428BB-A17E-48E5-A34E-34C8B1D0681D}" name="50-59" dataDxfId="2"/>
    <tableColumn id="12" xr3:uid="{0895DDFB-EC69-4E81-8F6E-DC819F2C1B08}" name="60+" dataDxfId="1"/>
    <tableColumn id="13" xr3:uid="{A7863F0C-EACA-456E-A170-F428653DD173}" name="Total" dataDxfId="0">
      <calculatedColumnFormula>SUM(C2:L2)</calculatedColumnFormula>
    </tableColumn>
  </tableColumns>
  <tableStyleInfo name="CHAGAS-C-style" showFirstColumn="1" showLastColumn="1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376D27-7AC4-4F55-A219-DBE2D4150E3B}">
  <dimension ref="A1:M11"/>
  <sheetViews>
    <sheetView workbookViewId="0">
      <selection activeCell="C11" sqref="C11"/>
    </sheetView>
  </sheetViews>
  <sheetFormatPr baseColWidth="10" defaultRowHeight="14.4" x14ac:dyDescent="0.3"/>
  <sheetData>
    <row r="1" spans="1:13" x14ac:dyDescent="0.3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3" t="s">
        <v>12</v>
      </c>
    </row>
    <row r="2" spans="1:13" x14ac:dyDescent="0.3">
      <c r="A2" s="4">
        <v>2019</v>
      </c>
      <c r="B2" s="4" t="s">
        <v>13</v>
      </c>
      <c r="C2" s="5">
        <v>0</v>
      </c>
      <c r="D2" s="5">
        <v>0</v>
      </c>
      <c r="E2" s="5">
        <v>0</v>
      </c>
      <c r="F2" s="5">
        <v>2</v>
      </c>
      <c r="G2" s="5">
        <v>0</v>
      </c>
      <c r="H2" s="5">
        <v>0</v>
      </c>
      <c r="I2" s="5">
        <v>1</v>
      </c>
      <c r="J2" s="5">
        <v>0</v>
      </c>
      <c r="K2" s="5">
        <v>1</v>
      </c>
      <c r="L2" s="5">
        <v>1</v>
      </c>
      <c r="M2" s="5">
        <f t="shared" ref="M2:M11" si="0">SUM(C2:L2)</f>
        <v>5</v>
      </c>
    </row>
    <row r="3" spans="1:13" x14ac:dyDescent="0.3">
      <c r="A3" s="4">
        <v>2019</v>
      </c>
      <c r="B3" s="4" t="s">
        <v>14</v>
      </c>
      <c r="C3" s="5">
        <v>0</v>
      </c>
      <c r="D3" s="5">
        <v>0</v>
      </c>
      <c r="E3" s="5">
        <v>0</v>
      </c>
      <c r="F3" s="5">
        <v>1</v>
      </c>
      <c r="G3" s="5">
        <v>2</v>
      </c>
      <c r="H3" s="5">
        <v>1</v>
      </c>
      <c r="I3" s="5">
        <v>8</v>
      </c>
      <c r="J3" s="5">
        <v>3</v>
      </c>
      <c r="K3" s="5">
        <v>4</v>
      </c>
      <c r="L3" s="5">
        <v>3</v>
      </c>
      <c r="M3" s="5">
        <f t="shared" si="0"/>
        <v>22</v>
      </c>
    </row>
    <row r="4" spans="1:13" x14ac:dyDescent="0.3">
      <c r="A4" s="4">
        <v>2020</v>
      </c>
      <c r="B4" s="4" t="s">
        <v>13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f t="shared" si="0"/>
        <v>0</v>
      </c>
    </row>
    <row r="5" spans="1:13" x14ac:dyDescent="0.3">
      <c r="A5" s="4">
        <v>2020</v>
      </c>
      <c r="B5" s="4" t="s">
        <v>14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4</v>
      </c>
      <c r="J5" s="5">
        <v>0</v>
      </c>
      <c r="K5" s="5">
        <v>4</v>
      </c>
      <c r="L5" s="5">
        <v>1</v>
      </c>
      <c r="M5" s="5">
        <f t="shared" si="0"/>
        <v>9</v>
      </c>
    </row>
    <row r="6" spans="1:13" x14ac:dyDescent="0.3">
      <c r="A6" s="4">
        <v>2021</v>
      </c>
      <c r="B6" s="4" t="s">
        <v>13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f t="shared" si="0"/>
        <v>0</v>
      </c>
    </row>
    <row r="7" spans="1:13" x14ac:dyDescent="0.3">
      <c r="A7" s="4">
        <v>2021</v>
      </c>
      <c r="B7" s="4" t="s">
        <v>14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1</v>
      </c>
      <c r="I7" s="5">
        <v>6</v>
      </c>
      <c r="J7" s="5">
        <v>1</v>
      </c>
      <c r="K7" s="5">
        <v>2</v>
      </c>
      <c r="L7" s="5">
        <v>3</v>
      </c>
      <c r="M7" s="5">
        <f t="shared" si="0"/>
        <v>13</v>
      </c>
    </row>
    <row r="8" spans="1:13" x14ac:dyDescent="0.3">
      <c r="A8" s="4">
        <v>2022</v>
      </c>
      <c r="B8" s="4" t="s">
        <v>13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f t="shared" si="0"/>
        <v>0</v>
      </c>
    </row>
    <row r="9" spans="1:13" x14ac:dyDescent="0.3">
      <c r="A9" s="4">
        <v>2022</v>
      </c>
      <c r="B9" s="4" t="s">
        <v>14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f t="shared" si="0"/>
        <v>0</v>
      </c>
    </row>
    <row r="10" spans="1:13" x14ac:dyDescent="0.3">
      <c r="A10" s="4">
        <v>2023</v>
      </c>
      <c r="B10" s="4" t="s">
        <v>13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f t="shared" si="0"/>
        <v>0</v>
      </c>
    </row>
    <row r="11" spans="1:13" x14ac:dyDescent="0.3">
      <c r="A11" s="4">
        <v>2023</v>
      </c>
      <c r="B11" s="4" t="s">
        <v>14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f t="shared" si="0"/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D2761-9221-4AD3-BA4B-567817CADB97}">
  <dimension ref="A1:M11"/>
  <sheetViews>
    <sheetView workbookViewId="0">
      <selection activeCell="C10" sqref="C10:L11"/>
    </sheetView>
  </sheetViews>
  <sheetFormatPr baseColWidth="10" defaultRowHeight="14.4" x14ac:dyDescent="0.3"/>
  <sheetData>
    <row r="1" spans="1:13" x14ac:dyDescent="0.3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3" t="s">
        <v>12</v>
      </c>
    </row>
    <row r="2" spans="1:13" x14ac:dyDescent="0.3">
      <c r="A2" s="4">
        <v>2019</v>
      </c>
      <c r="B2" s="4" t="s">
        <v>13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1</v>
      </c>
      <c r="I2" s="5">
        <v>0</v>
      </c>
      <c r="J2" s="5">
        <v>1</v>
      </c>
      <c r="K2" s="5">
        <v>0</v>
      </c>
      <c r="L2" s="5">
        <v>4</v>
      </c>
      <c r="M2" s="5">
        <f t="shared" ref="M2:M11" si="0">SUM(C2:L2)</f>
        <v>6</v>
      </c>
    </row>
    <row r="3" spans="1:13" x14ac:dyDescent="0.3">
      <c r="A3" s="4">
        <v>2019</v>
      </c>
      <c r="B3" s="4" t="s">
        <v>14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1</v>
      </c>
      <c r="J3" s="5">
        <v>1</v>
      </c>
      <c r="K3" s="5">
        <v>0</v>
      </c>
      <c r="L3" s="5">
        <v>1</v>
      </c>
      <c r="M3" s="5">
        <f t="shared" si="0"/>
        <v>3</v>
      </c>
    </row>
    <row r="4" spans="1:13" x14ac:dyDescent="0.3">
      <c r="A4" s="4">
        <v>2020</v>
      </c>
      <c r="B4" s="4" t="s">
        <v>13</v>
      </c>
      <c r="C4" s="5">
        <v>0</v>
      </c>
      <c r="D4" s="5">
        <v>0</v>
      </c>
      <c r="E4" s="5">
        <v>1</v>
      </c>
      <c r="F4" s="5">
        <v>0</v>
      </c>
      <c r="G4" s="5">
        <v>0</v>
      </c>
      <c r="H4" s="5">
        <v>0</v>
      </c>
      <c r="I4" s="5">
        <v>1</v>
      </c>
      <c r="J4" s="5">
        <v>0</v>
      </c>
      <c r="K4" s="5">
        <v>0</v>
      </c>
      <c r="L4" s="5">
        <v>2</v>
      </c>
      <c r="M4" s="5">
        <f t="shared" si="0"/>
        <v>4</v>
      </c>
    </row>
    <row r="5" spans="1:13" x14ac:dyDescent="0.3">
      <c r="A5" s="4">
        <v>2020</v>
      </c>
      <c r="B5" s="4" t="s">
        <v>14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2</v>
      </c>
      <c r="K5" s="5">
        <v>0</v>
      </c>
      <c r="L5" s="5">
        <v>1</v>
      </c>
      <c r="M5" s="5">
        <f t="shared" si="0"/>
        <v>3</v>
      </c>
    </row>
    <row r="6" spans="1:13" x14ac:dyDescent="0.3">
      <c r="A6" s="4">
        <v>2021</v>
      </c>
      <c r="B6" s="4" t="s">
        <v>13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1</v>
      </c>
      <c r="K6" s="5">
        <v>0</v>
      </c>
      <c r="L6" s="5">
        <v>0</v>
      </c>
      <c r="M6" s="5">
        <f t="shared" si="0"/>
        <v>1</v>
      </c>
    </row>
    <row r="7" spans="1:13" x14ac:dyDescent="0.3">
      <c r="A7" s="4">
        <v>2021</v>
      </c>
      <c r="B7" s="4" t="s">
        <v>14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1</v>
      </c>
      <c r="K7" s="5">
        <v>1</v>
      </c>
      <c r="L7" s="5">
        <v>0</v>
      </c>
      <c r="M7" s="5">
        <f t="shared" si="0"/>
        <v>2</v>
      </c>
    </row>
    <row r="8" spans="1:13" x14ac:dyDescent="0.3">
      <c r="A8" s="4">
        <v>2022</v>
      </c>
      <c r="B8" s="4" t="s">
        <v>13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f t="shared" si="0"/>
        <v>0</v>
      </c>
    </row>
    <row r="9" spans="1:13" x14ac:dyDescent="0.3">
      <c r="A9" s="4">
        <v>2022</v>
      </c>
      <c r="B9" s="4" t="s">
        <v>14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f t="shared" si="0"/>
        <v>0</v>
      </c>
    </row>
    <row r="10" spans="1:13" x14ac:dyDescent="0.3">
      <c r="A10" s="4">
        <v>2023</v>
      </c>
      <c r="B10" s="4" t="s">
        <v>13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f t="shared" si="0"/>
        <v>0</v>
      </c>
    </row>
    <row r="11" spans="1:13" x14ac:dyDescent="0.3">
      <c r="A11" s="4">
        <v>2023</v>
      </c>
      <c r="B11" s="4" t="s">
        <v>14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f t="shared" si="0"/>
        <v>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BD9798-BBB3-484B-BDDF-3113A3A125D4}">
  <dimension ref="A1:M11"/>
  <sheetViews>
    <sheetView workbookViewId="0">
      <selection activeCell="C10" sqref="C10:L11"/>
    </sheetView>
  </sheetViews>
  <sheetFormatPr baseColWidth="10" defaultRowHeight="14.4" x14ac:dyDescent="0.3"/>
  <sheetData>
    <row r="1" spans="1:13" x14ac:dyDescent="0.3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3" t="s">
        <v>12</v>
      </c>
    </row>
    <row r="2" spans="1:13" x14ac:dyDescent="0.3">
      <c r="A2" s="4">
        <v>2019</v>
      </c>
      <c r="B2" s="4" t="s">
        <v>13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f t="shared" ref="M2:M11" si="0">SUM(C2:L2)</f>
        <v>0</v>
      </c>
    </row>
    <row r="3" spans="1:13" x14ac:dyDescent="0.3">
      <c r="A3" s="4">
        <v>2019</v>
      </c>
      <c r="B3" s="4" t="s">
        <v>14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f t="shared" si="0"/>
        <v>0</v>
      </c>
    </row>
    <row r="4" spans="1:13" x14ac:dyDescent="0.3">
      <c r="A4" s="4">
        <v>2020</v>
      </c>
      <c r="B4" s="4" t="s">
        <v>13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f t="shared" si="0"/>
        <v>0</v>
      </c>
    </row>
    <row r="5" spans="1:13" x14ac:dyDescent="0.3">
      <c r="A5" s="4">
        <v>2020</v>
      </c>
      <c r="B5" s="4" t="s">
        <v>14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1</v>
      </c>
      <c r="J5" s="5">
        <v>0</v>
      </c>
      <c r="K5" s="5">
        <v>0</v>
      </c>
      <c r="L5" s="5">
        <v>0</v>
      </c>
      <c r="M5" s="5">
        <f t="shared" si="0"/>
        <v>1</v>
      </c>
    </row>
    <row r="6" spans="1:13" x14ac:dyDescent="0.3">
      <c r="A6" s="4">
        <v>2021</v>
      </c>
      <c r="B6" s="4" t="s">
        <v>13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f t="shared" si="0"/>
        <v>0</v>
      </c>
    </row>
    <row r="7" spans="1:13" x14ac:dyDescent="0.3">
      <c r="A7" s="4">
        <v>2021</v>
      </c>
      <c r="B7" s="4" t="s">
        <v>14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f t="shared" si="0"/>
        <v>0</v>
      </c>
    </row>
    <row r="8" spans="1:13" x14ac:dyDescent="0.3">
      <c r="A8" s="4">
        <v>2022</v>
      </c>
      <c r="B8" s="4" t="s">
        <v>13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f t="shared" si="0"/>
        <v>0</v>
      </c>
    </row>
    <row r="9" spans="1:13" x14ac:dyDescent="0.3">
      <c r="A9" s="4">
        <v>2022</v>
      </c>
      <c r="B9" s="4" t="s">
        <v>14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f t="shared" si="0"/>
        <v>0</v>
      </c>
    </row>
    <row r="10" spans="1:13" x14ac:dyDescent="0.3">
      <c r="A10" s="4">
        <v>2023</v>
      </c>
      <c r="B10" s="4" t="s">
        <v>13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f t="shared" si="0"/>
        <v>0</v>
      </c>
    </row>
    <row r="11" spans="1:13" x14ac:dyDescent="0.3">
      <c r="A11" s="4">
        <v>2023</v>
      </c>
      <c r="B11" s="4" t="s">
        <v>14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f t="shared" si="0"/>
        <v>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1709C-D46E-4BCE-90C4-C95F28B52CEC}">
  <dimension ref="A1:M11"/>
  <sheetViews>
    <sheetView workbookViewId="0">
      <selection activeCell="C10" sqref="C10:L11"/>
    </sheetView>
  </sheetViews>
  <sheetFormatPr baseColWidth="10" defaultRowHeight="14.4" x14ac:dyDescent="0.3"/>
  <sheetData>
    <row r="1" spans="1:13" x14ac:dyDescent="0.3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3" t="s">
        <v>12</v>
      </c>
    </row>
    <row r="2" spans="1:13" x14ac:dyDescent="0.3">
      <c r="A2" s="4">
        <v>2019</v>
      </c>
      <c r="B2" s="4" t="s">
        <v>13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1</v>
      </c>
      <c r="M2" s="5">
        <f t="shared" ref="M2:M11" si="0">SUM(C2:L2)</f>
        <v>1</v>
      </c>
    </row>
    <row r="3" spans="1:13" x14ac:dyDescent="0.3">
      <c r="A3" s="4">
        <v>2019</v>
      </c>
      <c r="B3" s="4" t="s">
        <v>14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2</v>
      </c>
      <c r="J3" s="5">
        <v>0</v>
      </c>
      <c r="K3" s="5">
        <v>0</v>
      </c>
      <c r="L3" s="5">
        <v>1</v>
      </c>
      <c r="M3" s="5">
        <f t="shared" si="0"/>
        <v>3</v>
      </c>
    </row>
    <row r="4" spans="1:13" x14ac:dyDescent="0.3">
      <c r="A4" s="4">
        <v>2020</v>
      </c>
      <c r="B4" s="4" t="s">
        <v>13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f t="shared" si="0"/>
        <v>0</v>
      </c>
    </row>
    <row r="5" spans="1:13" x14ac:dyDescent="0.3">
      <c r="A5" s="4">
        <v>2020</v>
      </c>
      <c r="B5" s="4" t="s">
        <v>14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f t="shared" si="0"/>
        <v>0</v>
      </c>
    </row>
    <row r="6" spans="1:13" x14ac:dyDescent="0.3">
      <c r="A6" s="4">
        <v>2021</v>
      </c>
      <c r="B6" s="4" t="s">
        <v>13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1</v>
      </c>
      <c r="J6" s="5">
        <v>0</v>
      </c>
      <c r="K6" s="5">
        <v>0</v>
      </c>
      <c r="L6" s="5">
        <v>0</v>
      </c>
      <c r="M6" s="5">
        <f t="shared" si="0"/>
        <v>1</v>
      </c>
    </row>
    <row r="7" spans="1:13" x14ac:dyDescent="0.3">
      <c r="A7" s="4">
        <v>2021</v>
      </c>
      <c r="B7" s="4" t="s">
        <v>14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f t="shared" si="0"/>
        <v>0</v>
      </c>
    </row>
    <row r="8" spans="1:13" x14ac:dyDescent="0.3">
      <c r="A8" s="4">
        <v>2022</v>
      </c>
      <c r="B8" s="4" t="s">
        <v>13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f t="shared" si="0"/>
        <v>0</v>
      </c>
    </row>
    <row r="9" spans="1:13" x14ac:dyDescent="0.3">
      <c r="A9" s="4">
        <v>2022</v>
      </c>
      <c r="B9" s="4" t="s">
        <v>14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f t="shared" si="0"/>
        <v>0</v>
      </c>
    </row>
    <row r="10" spans="1:13" x14ac:dyDescent="0.3">
      <c r="A10" s="4">
        <v>2023</v>
      </c>
      <c r="B10" s="4" t="s">
        <v>13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f t="shared" si="0"/>
        <v>0</v>
      </c>
    </row>
    <row r="11" spans="1:13" x14ac:dyDescent="0.3">
      <c r="A11" s="4">
        <v>2023</v>
      </c>
      <c r="B11" s="4" t="s">
        <v>14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f t="shared" si="0"/>
        <v>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171F73-64E9-4A10-BF1A-685FF420AEA8}">
  <dimension ref="A1:M11"/>
  <sheetViews>
    <sheetView workbookViewId="0">
      <selection activeCell="C10" sqref="C10:L11"/>
    </sheetView>
  </sheetViews>
  <sheetFormatPr baseColWidth="10" defaultRowHeight="14.4" x14ac:dyDescent="0.3"/>
  <sheetData>
    <row r="1" spans="1:13" x14ac:dyDescent="0.3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3" t="s">
        <v>12</v>
      </c>
    </row>
    <row r="2" spans="1:13" x14ac:dyDescent="0.3">
      <c r="A2" s="4">
        <v>2019</v>
      </c>
      <c r="B2" s="4" t="s">
        <v>13</v>
      </c>
      <c r="C2" s="5">
        <v>0</v>
      </c>
      <c r="D2" s="5">
        <v>0</v>
      </c>
      <c r="E2" s="5">
        <v>1</v>
      </c>
      <c r="F2" s="5">
        <v>3</v>
      </c>
      <c r="G2" s="5">
        <v>1</v>
      </c>
      <c r="H2" s="5">
        <v>1</v>
      </c>
      <c r="I2" s="5">
        <v>3</v>
      </c>
      <c r="J2" s="5">
        <v>1</v>
      </c>
      <c r="K2" s="5">
        <v>2</v>
      </c>
      <c r="L2" s="5">
        <v>6</v>
      </c>
      <c r="M2" s="5">
        <f t="shared" ref="M2:M11" si="0">SUM(C2:L2)</f>
        <v>18</v>
      </c>
    </row>
    <row r="3" spans="1:13" x14ac:dyDescent="0.3">
      <c r="A3" s="4">
        <v>2019</v>
      </c>
      <c r="B3" s="4" t="s">
        <v>14</v>
      </c>
      <c r="C3" s="5">
        <v>0</v>
      </c>
      <c r="D3" s="5">
        <v>0</v>
      </c>
      <c r="E3" s="5">
        <v>0</v>
      </c>
      <c r="F3" s="5">
        <v>1</v>
      </c>
      <c r="G3" s="5">
        <v>2</v>
      </c>
      <c r="H3" s="5">
        <v>1</v>
      </c>
      <c r="I3" s="5">
        <v>13</v>
      </c>
      <c r="J3" s="5">
        <v>5</v>
      </c>
      <c r="K3" s="5">
        <v>5</v>
      </c>
      <c r="L3" s="5">
        <v>4</v>
      </c>
      <c r="M3" s="5">
        <f t="shared" si="0"/>
        <v>31</v>
      </c>
    </row>
    <row r="4" spans="1:13" x14ac:dyDescent="0.3">
      <c r="A4" s="4">
        <v>2020</v>
      </c>
      <c r="B4" s="4" t="s">
        <v>13</v>
      </c>
      <c r="C4" s="5">
        <v>0</v>
      </c>
      <c r="D4" s="5">
        <v>0</v>
      </c>
      <c r="E4" s="5">
        <v>1</v>
      </c>
      <c r="F4" s="5">
        <v>0</v>
      </c>
      <c r="G4" s="5">
        <v>0</v>
      </c>
      <c r="H4" s="5">
        <v>0</v>
      </c>
      <c r="I4" s="5">
        <v>1</v>
      </c>
      <c r="J4" s="5">
        <v>0</v>
      </c>
      <c r="K4" s="5">
        <v>0</v>
      </c>
      <c r="L4" s="5">
        <v>2</v>
      </c>
      <c r="M4" s="5">
        <f t="shared" si="0"/>
        <v>4</v>
      </c>
    </row>
    <row r="5" spans="1:13" x14ac:dyDescent="0.3">
      <c r="A5" s="4">
        <v>2020</v>
      </c>
      <c r="B5" s="4" t="s">
        <v>14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5</v>
      </c>
      <c r="J5" s="5">
        <v>2</v>
      </c>
      <c r="K5" s="5">
        <v>4</v>
      </c>
      <c r="L5" s="5">
        <v>2</v>
      </c>
      <c r="M5" s="5">
        <f t="shared" si="0"/>
        <v>13</v>
      </c>
    </row>
    <row r="6" spans="1:13" x14ac:dyDescent="0.3">
      <c r="A6" s="4">
        <v>2021</v>
      </c>
      <c r="B6" s="4" t="s">
        <v>13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1</v>
      </c>
      <c r="K6" s="5">
        <v>0</v>
      </c>
      <c r="L6" s="5">
        <v>0</v>
      </c>
      <c r="M6" s="5">
        <f t="shared" si="0"/>
        <v>1</v>
      </c>
    </row>
    <row r="7" spans="1:13" x14ac:dyDescent="0.3">
      <c r="A7" s="4">
        <v>2021</v>
      </c>
      <c r="B7" s="4" t="s">
        <v>14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1</v>
      </c>
      <c r="I7" s="5">
        <v>6</v>
      </c>
      <c r="J7" s="5">
        <v>2</v>
      </c>
      <c r="K7" s="5">
        <v>3</v>
      </c>
      <c r="L7" s="5">
        <v>3</v>
      </c>
      <c r="M7" s="5">
        <f t="shared" si="0"/>
        <v>15</v>
      </c>
    </row>
    <row r="8" spans="1:13" x14ac:dyDescent="0.3">
      <c r="A8" s="4">
        <v>2022</v>
      </c>
      <c r="B8" s="4" t="s">
        <v>13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f t="shared" si="0"/>
        <v>0</v>
      </c>
    </row>
    <row r="9" spans="1:13" x14ac:dyDescent="0.3">
      <c r="A9" s="4">
        <v>2022</v>
      </c>
      <c r="B9" s="4" t="s">
        <v>14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f t="shared" si="0"/>
        <v>0</v>
      </c>
    </row>
    <row r="10" spans="1:13" x14ac:dyDescent="0.3">
      <c r="A10" s="4">
        <v>2023</v>
      </c>
      <c r="B10" s="4" t="s">
        <v>13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f t="shared" si="0"/>
        <v>0</v>
      </c>
    </row>
    <row r="11" spans="1:13" x14ac:dyDescent="0.3">
      <c r="A11" s="4">
        <v>2023</v>
      </c>
      <c r="B11" s="4" t="s">
        <v>14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f t="shared" si="0"/>
        <v>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7364C-1B8A-4941-9D2C-EA22EB1F9530}">
  <dimension ref="A1:M11"/>
  <sheetViews>
    <sheetView workbookViewId="0">
      <selection activeCell="C10" sqref="C10:L11"/>
    </sheetView>
  </sheetViews>
  <sheetFormatPr baseColWidth="10" defaultRowHeight="14.4" x14ac:dyDescent="0.3"/>
  <sheetData>
    <row r="1" spans="1:13" x14ac:dyDescent="0.3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3" t="s">
        <v>12</v>
      </c>
    </row>
    <row r="2" spans="1:13" x14ac:dyDescent="0.3">
      <c r="A2" s="4">
        <v>2019</v>
      </c>
      <c r="B2" s="4" t="s">
        <v>13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1</v>
      </c>
      <c r="M2" s="5">
        <f t="shared" ref="M2:M11" si="0">SUM(C2:L2)</f>
        <v>1</v>
      </c>
    </row>
    <row r="3" spans="1:13" x14ac:dyDescent="0.3">
      <c r="A3" s="4">
        <v>2019</v>
      </c>
      <c r="B3" s="4" t="s">
        <v>14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2</v>
      </c>
      <c r="J3" s="5">
        <v>0</v>
      </c>
      <c r="K3" s="5">
        <v>0</v>
      </c>
      <c r="L3" s="5">
        <v>1</v>
      </c>
      <c r="M3" s="5">
        <f t="shared" si="0"/>
        <v>3</v>
      </c>
    </row>
    <row r="4" spans="1:13" x14ac:dyDescent="0.3">
      <c r="A4" s="4">
        <v>2020</v>
      </c>
      <c r="B4" s="4" t="s">
        <v>13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f t="shared" si="0"/>
        <v>0</v>
      </c>
    </row>
    <row r="5" spans="1:13" x14ac:dyDescent="0.3">
      <c r="A5" s="4">
        <v>2020</v>
      </c>
      <c r="B5" s="4" t="s">
        <v>14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1</v>
      </c>
      <c r="J5" s="5">
        <v>0</v>
      </c>
      <c r="K5" s="5">
        <v>0</v>
      </c>
      <c r="L5" s="5">
        <v>0</v>
      </c>
      <c r="M5" s="5">
        <f t="shared" si="0"/>
        <v>1</v>
      </c>
    </row>
    <row r="6" spans="1:13" x14ac:dyDescent="0.3">
      <c r="A6" s="4">
        <v>2021</v>
      </c>
      <c r="B6" s="4" t="s">
        <v>13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1</v>
      </c>
      <c r="J6" s="5">
        <v>0</v>
      </c>
      <c r="K6" s="5">
        <v>0</v>
      </c>
      <c r="L6" s="5">
        <v>0</v>
      </c>
      <c r="M6" s="5">
        <f t="shared" si="0"/>
        <v>1</v>
      </c>
    </row>
    <row r="7" spans="1:13" x14ac:dyDescent="0.3">
      <c r="A7" s="4">
        <v>2021</v>
      </c>
      <c r="B7" s="4" t="s">
        <v>14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f t="shared" si="0"/>
        <v>0</v>
      </c>
    </row>
    <row r="8" spans="1:13" x14ac:dyDescent="0.3">
      <c r="A8" s="4">
        <v>2022</v>
      </c>
      <c r="B8" s="4" t="s">
        <v>13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f t="shared" si="0"/>
        <v>0</v>
      </c>
    </row>
    <row r="9" spans="1:13" x14ac:dyDescent="0.3">
      <c r="A9" s="4">
        <v>2022</v>
      </c>
      <c r="B9" s="4" t="s">
        <v>14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f t="shared" si="0"/>
        <v>0</v>
      </c>
    </row>
    <row r="10" spans="1:13" x14ac:dyDescent="0.3">
      <c r="A10" s="4">
        <v>2023</v>
      </c>
      <c r="B10" s="4" t="s">
        <v>13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f t="shared" si="0"/>
        <v>0</v>
      </c>
    </row>
    <row r="11" spans="1:13" x14ac:dyDescent="0.3">
      <c r="A11" s="4">
        <v>2023</v>
      </c>
      <c r="B11" s="4" t="s">
        <v>14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f t="shared" si="0"/>
        <v>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805B5D-9FFD-46D5-98E6-471CB5FF9B7C}">
  <dimension ref="A1:M11"/>
  <sheetViews>
    <sheetView tabSelected="1" workbookViewId="0">
      <selection activeCell="C11" sqref="C11"/>
    </sheetView>
  </sheetViews>
  <sheetFormatPr baseColWidth="10" defaultRowHeight="14.4" x14ac:dyDescent="0.3"/>
  <sheetData>
    <row r="1" spans="1:13" x14ac:dyDescent="0.3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3" t="s">
        <v>12</v>
      </c>
    </row>
    <row r="2" spans="1:13" x14ac:dyDescent="0.3">
      <c r="A2" s="4">
        <v>2019</v>
      </c>
      <c r="B2" s="4" t="s">
        <v>13</v>
      </c>
      <c r="C2" s="5">
        <v>0</v>
      </c>
      <c r="D2" s="5">
        <v>0</v>
      </c>
      <c r="E2" s="5">
        <v>1</v>
      </c>
      <c r="F2" s="5">
        <v>3</v>
      </c>
      <c r="G2" s="5">
        <v>1</v>
      </c>
      <c r="H2" s="5">
        <v>1</v>
      </c>
      <c r="I2" s="5">
        <v>6</v>
      </c>
      <c r="J2" s="5">
        <v>5</v>
      </c>
      <c r="K2" s="5">
        <v>5</v>
      </c>
      <c r="L2" s="5">
        <v>13</v>
      </c>
      <c r="M2" s="5">
        <f t="shared" ref="M2:M11" si="0">SUM(C2:L2)</f>
        <v>35</v>
      </c>
    </row>
    <row r="3" spans="1:13" x14ac:dyDescent="0.3">
      <c r="A3" s="4">
        <v>2019</v>
      </c>
      <c r="B3" s="4" t="s">
        <v>14</v>
      </c>
      <c r="C3" s="5">
        <v>1</v>
      </c>
      <c r="D3" s="5">
        <v>0</v>
      </c>
      <c r="E3" s="5">
        <v>0</v>
      </c>
      <c r="F3" s="5">
        <v>1</v>
      </c>
      <c r="G3" s="5">
        <v>2</v>
      </c>
      <c r="H3" s="5">
        <v>1</v>
      </c>
      <c r="I3" s="5">
        <v>27</v>
      </c>
      <c r="J3" s="5">
        <v>9</v>
      </c>
      <c r="K3" s="5">
        <v>19</v>
      </c>
      <c r="L3" s="5">
        <v>10</v>
      </c>
      <c r="M3" s="5">
        <f t="shared" si="0"/>
        <v>70</v>
      </c>
    </row>
    <row r="4" spans="1:13" x14ac:dyDescent="0.3">
      <c r="A4" s="4">
        <v>2020</v>
      </c>
      <c r="B4" s="4" t="s">
        <v>13</v>
      </c>
      <c r="C4" s="5">
        <v>0</v>
      </c>
      <c r="D4" s="5">
        <v>0</v>
      </c>
      <c r="E4" s="5">
        <v>1</v>
      </c>
      <c r="F4" s="5">
        <v>0</v>
      </c>
      <c r="G4" s="5">
        <v>0</v>
      </c>
      <c r="H4" s="5">
        <v>0</v>
      </c>
      <c r="I4" s="5">
        <v>1</v>
      </c>
      <c r="J4" s="5">
        <v>0</v>
      </c>
      <c r="K4" s="5">
        <v>0</v>
      </c>
      <c r="L4" s="5">
        <v>2</v>
      </c>
      <c r="M4" s="5">
        <f t="shared" si="0"/>
        <v>4</v>
      </c>
    </row>
    <row r="5" spans="1:13" x14ac:dyDescent="0.3">
      <c r="A5" s="4">
        <v>2020</v>
      </c>
      <c r="B5" s="4" t="s">
        <v>14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9</v>
      </c>
      <c r="J5" s="5">
        <v>2</v>
      </c>
      <c r="K5" s="5">
        <v>4</v>
      </c>
      <c r="L5" s="5">
        <v>3</v>
      </c>
      <c r="M5" s="5">
        <f t="shared" si="0"/>
        <v>18</v>
      </c>
    </row>
    <row r="6" spans="1:13" x14ac:dyDescent="0.3">
      <c r="A6" s="4">
        <v>2021</v>
      </c>
      <c r="B6" s="4" t="s">
        <v>13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2</v>
      </c>
      <c r="J6" s="5">
        <v>3</v>
      </c>
      <c r="K6" s="5">
        <v>3</v>
      </c>
      <c r="L6" s="5">
        <v>1</v>
      </c>
      <c r="M6" s="5">
        <f t="shared" si="0"/>
        <v>9</v>
      </c>
    </row>
    <row r="7" spans="1:13" x14ac:dyDescent="0.3">
      <c r="A7" s="4">
        <v>2021</v>
      </c>
      <c r="B7" s="4" t="s">
        <v>14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1</v>
      </c>
      <c r="I7" s="5">
        <v>10</v>
      </c>
      <c r="J7" s="5">
        <v>6</v>
      </c>
      <c r="K7" s="5">
        <v>3</v>
      </c>
      <c r="L7" s="5">
        <v>3</v>
      </c>
      <c r="M7" s="5">
        <f t="shared" si="0"/>
        <v>23</v>
      </c>
    </row>
    <row r="8" spans="1:13" x14ac:dyDescent="0.3">
      <c r="A8" s="4">
        <v>2022</v>
      </c>
      <c r="B8" s="4" t="s">
        <v>13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f t="shared" si="0"/>
        <v>0</v>
      </c>
    </row>
    <row r="9" spans="1:13" x14ac:dyDescent="0.3">
      <c r="A9" s="4">
        <v>2022</v>
      </c>
      <c r="B9" s="4" t="s">
        <v>14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f t="shared" si="0"/>
        <v>0</v>
      </c>
    </row>
    <row r="10" spans="1:13" x14ac:dyDescent="0.3">
      <c r="A10" s="4">
        <v>2023</v>
      </c>
      <c r="B10" s="4" t="s">
        <v>13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f t="shared" si="0"/>
        <v>0</v>
      </c>
    </row>
    <row r="11" spans="1:13" x14ac:dyDescent="0.3">
      <c r="A11" s="4">
        <v>2023</v>
      </c>
      <c r="B11" s="4" t="s">
        <v>14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f t="shared" si="0"/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CHAGAS-A</vt:lpstr>
      <vt:lpstr>CHAGAS-I</vt:lpstr>
      <vt:lpstr>CHAGAS-CO</vt:lpstr>
      <vt:lpstr>CHAGAS-CP</vt:lpstr>
      <vt:lpstr>CHAGAS-SY</vt:lpstr>
      <vt:lpstr>CHAGAS-NY</vt:lpstr>
      <vt:lpstr>CHAGAS-LP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Noemi Guarachi</dc:creator>
  <cp:lastModifiedBy>Noemi Guarachi</cp:lastModifiedBy>
  <dcterms:created xsi:type="dcterms:W3CDTF">2024-07-11T16:57:49Z</dcterms:created>
  <dcterms:modified xsi:type="dcterms:W3CDTF">2024-07-11T17:19:31Z</dcterms:modified>
</cp:coreProperties>
</file>