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TrabajoOPS\BaseDatos\Afrobolivianos\"/>
    </mc:Choice>
  </mc:AlternateContent>
  <xr:revisionPtr revIDLastSave="0" documentId="8_{7F3D4386-9D3A-4D04-AC49-91CBE44156B2}" xr6:coauthVersionLast="47" xr6:coauthVersionMax="47" xr10:uidLastSave="{00000000-0000-0000-0000-000000000000}"/>
  <bookViews>
    <workbookView xWindow="-108" yWindow="-108" windowWidth="23256" windowHeight="13176" firstSheet="2" activeTab="6" xr2:uid="{C26B98C9-6735-4124-88CE-551D6362677C}"/>
  </bookViews>
  <sheets>
    <sheet name="HIPERTENSION-A" sheetId="1" r:id="rId1"/>
    <sheet name="HIPERTENSION-I" sheetId="2" r:id="rId2"/>
    <sheet name="HIPERTENSION-CO" sheetId="3" r:id="rId3"/>
    <sheet name="HIPERTENSION-CP" sheetId="4" r:id="rId4"/>
    <sheet name="HIPERTENSION-SY" sheetId="5" r:id="rId5"/>
    <sheet name="HIPERTENSION-NY" sheetId="6" r:id="rId6"/>
    <sheet name="HIPERTENSION-L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7" l="1"/>
  <c r="M8" i="7"/>
  <c r="M7" i="7"/>
  <c r="M6" i="7"/>
  <c r="M5" i="7"/>
  <c r="M4" i="7"/>
  <c r="M3" i="7"/>
  <c r="M2" i="7"/>
  <c r="M9" i="6"/>
  <c r="M8" i="6"/>
  <c r="M7" i="6"/>
  <c r="M6" i="6"/>
  <c r="M5" i="6"/>
  <c r="M4" i="6"/>
  <c r="M3" i="6"/>
  <c r="M2" i="6"/>
  <c r="M9" i="5"/>
  <c r="M8" i="5"/>
  <c r="M7" i="5"/>
  <c r="M6" i="5"/>
  <c r="M5" i="5"/>
  <c r="M4" i="5"/>
  <c r="M3" i="5"/>
  <c r="M2" i="5"/>
  <c r="M9" i="4"/>
  <c r="M8" i="4"/>
  <c r="M7" i="4"/>
  <c r="M6" i="4"/>
  <c r="M5" i="4"/>
  <c r="M4" i="4"/>
  <c r="M3" i="4"/>
  <c r="M2" i="4"/>
  <c r="M9" i="3"/>
  <c r="M8" i="3"/>
  <c r="M7" i="3"/>
  <c r="M6" i="3"/>
  <c r="M5" i="3"/>
  <c r="M4" i="3"/>
  <c r="M3" i="3"/>
  <c r="M2" i="3"/>
  <c r="M9" i="2"/>
  <c r="M8" i="2"/>
  <c r="M7" i="2"/>
  <c r="M6" i="2"/>
  <c r="M5" i="2"/>
  <c r="M4" i="2"/>
  <c r="M3" i="2"/>
  <c r="M2" i="2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<sst xmlns="http://schemas.openxmlformats.org/spreadsheetml/2006/main" count="147" uniqueCount="15">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</sst>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</font>
    <font>
      <b/>
      <sz val="10"/>
      <color rgb="FFFFFFFF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0" fontId="3" fillId="0" borderId="2" xfId="0" applyFont="1" applyBorder="1"/>
    <xf numFmtId="0" fontId="3" fillId="0" borderId="0" xfId="0" applyFont="1"/>
  </cellXfs>
  <cellStyles count="1">
    <cellStyle name="Normal" xfId="0" builtinId="0"/>
  </cellStyles>
  <dxfs count="11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OBESIDAD-C-style" pivot="0" count="3" xr9:uid="{2F82CE5B-3C9B-4000-A883-488676C9C420}">
      <tableStyleElement type="headerRow" dxfId="114"/>
      <tableStyleElement type="firstRowStripe" dxfId="113"/>
      <tableStyleElement type="secondRowStripe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86A707-96D8-4EEB-AE8B-F59CD0F9D4CB}" name="Table_1" displayName="Table_1" ref="A1:M9" headerRowDxfId="111" dataDxfId="110" totalsRowDxfId="109">
  <tableColumns count="13">
    <tableColumn id="1" xr3:uid="{507EB69F-43D8-49CE-9079-9CA592D1B901}" name="Año" dataDxfId="108"/>
    <tableColumn id="2" xr3:uid="{DAC57CA7-80BD-4357-828B-2F1CD3BFBADD}" name="Sexo" dataDxfId="107"/>
    <tableColumn id="3" xr3:uid="{7F945E5E-EB62-477B-9974-D387BE656779}" name="&lt; 6" dataDxfId="106"/>
    <tableColumn id="4" xr3:uid="{679E9482-03C2-4270-9479-C298B9C49431}" name="0-1" dataDxfId="105"/>
    <tableColumn id="5" xr3:uid="{8656D3CD-7561-44F6-A607-700A82C09DCF}" name="1-4" dataDxfId="104"/>
    <tableColumn id="6" xr3:uid="{EDDA1753-8AC0-4B7D-B33F-8675D4F9E74B}" name="5-9" dataDxfId="103"/>
    <tableColumn id="7" xr3:uid="{FA1609D4-DA90-4BA6-A190-9726745FAED1}" name="10-14" dataDxfId="102"/>
    <tableColumn id="8" xr3:uid="{C038F8FE-B8E3-4E4E-AEC9-C0E93F36DB7F}" name="15-19" dataDxfId="101"/>
    <tableColumn id="9" xr3:uid="{FCAFD50C-F29C-42F8-A58F-E333AF953FD3}" name="20-39" dataDxfId="100"/>
    <tableColumn id="10" xr3:uid="{E07C8A50-E227-4482-A293-B0817A413E83}" name="40-49" dataDxfId="99"/>
    <tableColumn id="11" xr3:uid="{55D9B9C7-3BC8-4AAD-BA99-F8AD1B4260B1}" name="50-59" dataDxfId="98"/>
    <tableColumn id="12" xr3:uid="{4F8C20EC-FF58-4460-A88C-FB4840931727}" name="60+" dataDxfId="97"/>
    <tableColumn id="13" xr3:uid="{BA7AE63A-CDBB-48EC-AC08-4B2A3F40E597}" name="Total" dataDxfId="96">
      <calculatedColumnFormula>SUM(C2:L2)</calculatedColumnFormula>
    </tableColumn>
  </tableColumns>
  <tableStyleInfo name="OBESIDAD-C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41D27-ED19-4DEA-87E8-98FEDC223007}" name="Table_14" displayName="Table_14" ref="A1:M9" headerRowDxfId="95" dataDxfId="94" totalsRowDxfId="93">
  <tableColumns count="13">
    <tableColumn id="1" xr3:uid="{0DFAA177-3B91-4CDC-A55B-83122F11DB8A}" name="Año" dataDxfId="92"/>
    <tableColumn id="2" xr3:uid="{A294A972-5EEF-4F1C-962F-1E966387016E}" name="Sexo" dataDxfId="91"/>
    <tableColumn id="3" xr3:uid="{ED53C5C2-8F93-4869-95E5-A4C4DE0DAD6E}" name="&lt; 6" dataDxfId="90"/>
    <tableColumn id="4" xr3:uid="{00FAA632-B6F7-4916-9662-BD8C0ADE9ED6}" name="0-1" dataDxfId="89"/>
    <tableColumn id="5" xr3:uid="{C2368C45-5F76-49E0-BAD3-590C2F752EC4}" name="1-4" dataDxfId="88"/>
    <tableColumn id="6" xr3:uid="{F922EFB7-C20E-4AE2-A89B-51644B1BD2D1}" name="5-9" dataDxfId="87"/>
    <tableColumn id="7" xr3:uid="{D522F10E-B563-41C5-B26C-719B1BED8C2A}" name="10-14" dataDxfId="86"/>
    <tableColumn id="8" xr3:uid="{96768B6E-E33A-4030-9874-EA364E121353}" name="15-19" dataDxfId="85"/>
    <tableColumn id="9" xr3:uid="{F8D2A3B7-376C-4743-A2DC-D45909810F10}" name="20-39" dataDxfId="84"/>
    <tableColumn id="10" xr3:uid="{5873B6C5-F78C-4D82-9409-F2A40173F1E5}" name="40-49" dataDxfId="83"/>
    <tableColumn id="11" xr3:uid="{3EB341EF-817B-4A9C-A2EE-8E4B0F551731}" name="50-59" dataDxfId="82"/>
    <tableColumn id="12" xr3:uid="{C3A1FAED-4B00-4D3C-AF87-8C8BD59C32BD}" name="60+" dataDxfId="81"/>
    <tableColumn id="13" xr3:uid="{2AEC523B-D919-491D-BB77-3295924032AD}" name="Total" dataDxfId="80">
      <calculatedColumnFormula>SUM(C2:L2)</calculatedColumnFormula>
    </tableColumn>
  </tableColumns>
  <tableStyleInfo name="OBESIDAD-C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4F76C5-8EB9-44CF-8A76-18FF1138D102}" name="Table_15" displayName="Table_15" ref="A1:M9" headerRowDxfId="79" dataDxfId="78" totalsRowDxfId="77">
  <tableColumns count="13">
    <tableColumn id="1" xr3:uid="{3DD36186-2579-4E5A-BA0D-C7EE58E6AE94}" name="Año" dataDxfId="76"/>
    <tableColumn id="2" xr3:uid="{1CA3A79D-4E96-4332-A952-76BC2B596498}" name="Sexo" dataDxfId="75"/>
    <tableColumn id="3" xr3:uid="{8D7A2DB5-168E-46FF-93B1-56FB0BFEE0BD}" name="&lt; 6" dataDxfId="74"/>
    <tableColumn id="4" xr3:uid="{CACB0CEC-7FE9-41E9-AC2C-59F23849B85E}" name="0-1" dataDxfId="73"/>
    <tableColumn id="5" xr3:uid="{FE311531-7124-41C4-851D-D62DF2826FF1}" name="1-4" dataDxfId="72"/>
    <tableColumn id="6" xr3:uid="{49329535-DD20-4BD5-82FA-90583C55B33B}" name="5-9" dataDxfId="71"/>
    <tableColumn id="7" xr3:uid="{F7CF6244-C881-48A2-AE3E-8E1383423687}" name="10-14" dataDxfId="70"/>
    <tableColumn id="8" xr3:uid="{EFB36635-7E79-47E8-94B4-0CE6B2D9BF47}" name="15-19" dataDxfId="69"/>
    <tableColumn id="9" xr3:uid="{99FB515E-2F01-40EB-95F5-8855B0E1127B}" name="20-39" dataDxfId="68"/>
    <tableColumn id="10" xr3:uid="{3E1EA19C-1FAC-4D1C-AD07-6786597F3734}" name="40-49" dataDxfId="67"/>
    <tableColumn id="11" xr3:uid="{490E15D0-48F5-4760-9E5F-5FE1D223A5C6}" name="50-59" dataDxfId="66"/>
    <tableColumn id="12" xr3:uid="{36EA5ABD-D555-4A59-BC07-7D8B335C3131}" name="60+" dataDxfId="65"/>
    <tableColumn id="13" xr3:uid="{5451469B-5959-41BA-9DF2-BD38DD5DC2D2}" name="Total" dataDxfId="64">
      <calculatedColumnFormula>SUM(C2:L2)</calculatedColumnFormula>
    </tableColumn>
  </tableColumns>
  <tableStyleInfo name="OBESIDAD-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E14777-C93A-4172-AD97-AF17554C35E9}" name="Table_16" displayName="Table_16" ref="A1:M9" headerRowDxfId="63" dataDxfId="62" totalsRowDxfId="61">
  <tableColumns count="13">
    <tableColumn id="1" xr3:uid="{F8B9AA00-01F8-46BB-BCD3-CDC4DDFAD339}" name="Año" dataDxfId="60"/>
    <tableColumn id="2" xr3:uid="{DBA74630-7497-4E68-944D-CB9B3AEBACB5}" name="Sexo" dataDxfId="59"/>
    <tableColumn id="3" xr3:uid="{5BABCEB2-8C3A-4205-B6E3-D9F136F3EB9C}" name="&lt; 6" dataDxfId="58"/>
    <tableColumn id="4" xr3:uid="{BE059E2D-03E0-44D5-8DC3-05A8E8D9AF38}" name="0-1" dataDxfId="57"/>
    <tableColumn id="5" xr3:uid="{12094DC9-2DBB-4CE2-A3CE-74E6ECAED495}" name="1-4" dataDxfId="56"/>
    <tableColumn id="6" xr3:uid="{6B019008-B924-4675-B60A-D22F575CDE5C}" name="5-9" dataDxfId="55"/>
    <tableColumn id="7" xr3:uid="{C5C7C767-7AB3-49D0-BA5D-13A973AE1B36}" name="10-14" dataDxfId="54"/>
    <tableColumn id="8" xr3:uid="{28FAD46C-025D-4841-9040-E4ABD79A8660}" name="15-19" dataDxfId="53"/>
    <tableColumn id="9" xr3:uid="{E1093591-8088-4B25-9A7B-871770A68BB1}" name="20-39" dataDxfId="52"/>
    <tableColumn id="10" xr3:uid="{7EB7B606-B442-4348-9021-536A492DB37A}" name="40-49" dataDxfId="51"/>
    <tableColumn id="11" xr3:uid="{B7E0A5BD-098E-43B6-8C6C-4D2086081F45}" name="50-59" dataDxfId="50"/>
    <tableColumn id="12" xr3:uid="{2DEED908-8B51-4FDC-83F5-236BD5B0BB23}" name="60+" dataDxfId="49"/>
    <tableColumn id="13" xr3:uid="{B36AD171-FEB8-4908-9077-C37B924211FB}" name="Total" dataDxfId="48">
      <calculatedColumnFormula>SUM(C2:L2)</calculatedColumnFormula>
    </tableColumn>
  </tableColumns>
  <tableStyleInfo name="OBESIDAD-C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493F24-359C-4716-8F43-709D262B74C3}" name="Table_17" displayName="Table_17" ref="A1:M9" headerRowDxfId="47" dataDxfId="46" totalsRowDxfId="45">
  <tableColumns count="13">
    <tableColumn id="1" xr3:uid="{0486B2FF-CA5D-45B5-A0C3-E497900E42B7}" name="Año" dataDxfId="44"/>
    <tableColumn id="2" xr3:uid="{2AA1DF30-CCE8-40DC-8A6C-0C13CE2B4ADC}" name="Sexo" dataDxfId="43"/>
    <tableColumn id="3" xr3:uid="{97BACAAD-56F2-413F-8A5B-42588D2B9DA5}" name="&lt; 6" dataDxfId="42"/>
    <tableColumn id="4" xr3:uid="{A29DFFF9-5E34-4A07-A674-DC99315DD795}" name="0-1" dataDxfId="41"/>
    <tableColumn id="5" xr3:uid="{314BED1A-F231-4409-8AE9-731712E51195}" name="1-4" dataDxfId="40"/>
    <tableColumn id="6" xr3:uid="{4120A130-5E1A-4F05-BF3F-035E10F92B93}" name="5-9" dataDxfId="39"/>
    <tableColumn id="7" xr3:uid="{70D3B375-409D-48B2-9A1A-54121CED7988}" name="10-14" dataDxfId="38"/>
    <tableColumn id="8" xr3:uid="{715C04D8-3D57-4B47-A845-F8C9B2885681}" name="15-19" dataDxfId="37"/>
    <tableColumn id="9" xr3:uid="{AEFEBB0E-A53B-4E46-8BAC-C6B4C341E2A4}" name="20-39" dataDxfId="36"/>
    <tableColumn id="10" xr3:uid="{15448024-D777-4554-86E7-9C07E9A7F383}" name="40-49" dataDxfId="35"/>
    <tableColumn id="11" xr3:uid="{7208E9A2-DF61-4007-A179-18DC90071178}" name="50-59" dataDxfId="34"/>
    <tableColumn id="12" xr3:uid="{FA14976C-37D3-4A60-9487-27430B4F69AA}" name="60+" dataDxfId="33"/>
    <tableColumn id="13" xr3:uid="{F04A9AA7-3CAD-4A77-8CE8-663C9B757C5A}" name="Total" dataDxfId="32">
      <calculatedColumnFormula>SUM(C2:L2)</calculatedColumnFormula>
    </tableColumn>
  </tableColumns>
  <tableStyleInfo name="OBESIDAD-C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DED57A-416A-461A-8C32-80B32426FAD7}" name="Table_18" displayName="Table_18" ref="A1:M9" headerRowDxfId="31" dataDxfId="30" totalsRowDxfId="29">
  <tableColumns count="13">
    <tableColumn id="1" xr3:uid="{6542AA7C-F14A-4515-9046-08D4A54AA8EF}" name="Año" dataDxfId="28"/>
    <tableColumn id="2" xr3:uid="{FFC612AA-C941-487A-A788-775D3148FCEA}" name="Sexo" dataDxfId="27"/>
    <tableColumn id="3" xr3:uid="{2175D87E-774E-4B45-87B9-CD49A008130B}" name="&lt; 6" dataDxfId="26"/>
    <tableColumn id="4" xr3:uid="{0C1EBFF3-C215-4A92-B761-AFEF55515213}" name="0-1" dataDxfId="25"/>
    <tableColumn id="5" xr3:uid="{9F366309-704C-4040-BD96-8E960189C6A9}" name="1-4" dataDxfId="24"/>
    <tableColumn id="6" xr3:uid="{43F93B20-21A8-4D80-ACD6-86A0CA7D59AD}" name="5-9" dataDxfId="23"/>
    <tableColumn id="7" xr3:uid="{347E6DDC-D4CC-4D3C-9556-6C26DEFFC8CD}" name="10-14" dataDxfId="22"/>
    <tableColumn id="8" xr3:uid="{E2620967-7ABE-4279-9938-17D76394E80B}" name="15-19" dataDxfId="21"/>
    <tableColumn id="9" xr3:uid="{6FC4E4B7-32D0-48A7-9F63-041129C0350C}" name="20-39" dataDxfId="20"/>
    <tableColumn id="10" xr3:uid="{A9115EB1-A853-428F-99AC-1CD1891ED5BB}" name="40-49" dataDxfId="19"/>
    <tableColumn id="11" xr3:uid="{FED0D645-ED12-4F40-8BCB-FED4721B4295}" name="50-59" dataDxfId="18"/>
    <tableColumn id="12" xr3:uid="{8D58A37E-F9FD-403E-9678-3C69291B745E}" name="60+" dataDxfId="17"/>
    <tableColumn id="13" xr3:uid="{5355ACA0-CF84-4BCE-B697-C8E9DD0A6BB6}" name="Total" dataDxfId="16">
      <calculatedColumnFormula>SUM(C2:L2)</calculatedColumnFormula>
    </tableColumn>
  </tableColumns>
  <tableStyleInfo name="OBESIDAD-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8230C0-7FAF-4FBC-B68D-E02E3E61CC54}" name="Table_19" displayName="Table_19" ref="A1:M9" headerRowDxfId="15" dataDxfId="14" totalsRowDxfId="13">
  <tableColumns count="13">
    <tableColumn id="1" xr3:uid="{9A5BBA84-0DBF-4682-9C6A-D10CF506CA06}" name="Año" dataDxfId="12"/>
    <tableColumn id="2" xr3:uid="{C2E9B765-B7F2-4914-A03A-7E567490324E}" name="Sexo" dataDxfId="11"/>
    <tableColumn id="3" xr3:uid="{AB6BF82D-8D7C-45A5-BB33-FD50DB4FCFC1}" name="&lt; 6" dataDxfId="10"/>
    <tableColumn id="4" xr3:uid="{68952732-1420-43E4-83E6-5F973989BF23}" name="0-1" dataDxfId="9"/>
    <tableColumn id="5" xr3:uid="{EB8ECD49-1F77-49FE-9662-B67B64DB041E}" name="1-4" dataDxfId="8"/>
    <tableColumn id="6" xr3:uid="{BD2B6E0D-3943-475E-BA8B-3955CC117CFD}" name="5-9" dataDxfId="7"/>
    <tableColumn id="7" xr3:uid="{8C638DFC-50AE-496F-BCB7-1F0059ECBDD6}" name="10-14" dataDxfId="6"/>
    <tableColumn id="8" xr3:uid="{B9B04E4B-D838-443E-88BC-1DDBDC955187}" name="15-19" dataDxfId="5"/>
    <tableColumn id="9" xr3:uid="{BB459560-686B-47C3-AEF3-3A1E430F7B2D}" name="20-39" dataDxfId="4"/>
    <tableColumn id="10" xr3:uid="{25C48872-320B-4A2D-91E7-08AFDAAF620C}" name="40-49" dataDxfId="3"/>
    <tableColumn id="11" xr3:uid="{EAECABC8-4B24-4E3A-B8C4-D9E657ECDE00}" name="50-59" dataDxfId="2"/>
    <tableColumn id="12" xr3:uid="{C110D04D-CB44-433D-940A-070285E8BB63}" name="60+" dataDxfId="1"/>
    <tableColumn id="13" xr3:uid="{6EB8ABBC-F621-4AA6-B507-2A5F17BFA4CE}" name="Total" dataDxfId="0">
      <calculatedColumnFormula>SUM(C2:L2)</calculatedColumnFormula>
    </tableColumn>
  </tableColumns>
  <tableStyleInfo name="OBESIDAD-C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3C2C-E339-4A5E-A9D3-7062AF09F76D}">
  <dimension ref="A1:M9"/>
  <sheetViews>
    <sheetView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0</v>
      </c>
      <c r="I2" s="4">
        <v>12</v>
      </c>
      <c r="J2" s="4">
        <v>9</v>
      </c>
      <c r="K2" s="4">
        <v>21</v>
      </c>
      <c r="L2" s="4">
        <v>84</v>
      </c>
      <c r="M2" s="3">
        <f t="shared" ref="M2:M9" si="0">SUM(C2:L2)</f>
        <v>127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2</v>
      </c>
      <c r="I3" s="4">
        <v>23</v>
      </c>
      <c r="J3" s="4">
        <v>32</v>
      </c>
      <c r="K3" s="4">
        <v>30</v>
      </c>
      <c r="L3" s="4">
        <v>88</v>
      </c>
      <c r="M3" s="3">
        <f t="shared" si="0"/>
        <v>175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3</v>
      </c>
      <c r="I4" s="4">
        <v>18</v>
      </c>
      <c r="J4" s="4">
        <v>14</v>
      </c>
      <c r="K4" s="4">
        <v>32</v>
      </c>
      <c r="L4" s="4">
        <v>123</v>
      </c>
      <c r="M4" s="3">
        <f t="shared" si="0"/>
        <v>191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3</v>
      </c>
      <c r="I5" s="4">
        <v>27</v>
      </c>
      <c r="J5" s="4">
        <v>33</v>
      </c>
      <c r="K5" s="4">
        <v>34</v>
      </c>
      <c r="L5" s="4">
        <v>120</v>
      </c>
      <c r="M5" s="3">
        <f t="shared" si="0"/>
        <v>217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21</v>
      </c>
      <c r="J6" s="4">
        <v>14</v>
      </c>
      <c r="K6" s="4">
        <v>30</v>
      </c>
      <c r="L6" s="4">
        <v>113</v>
      </c>
      <c r="M6" s="3">
        <f t="shared" si="0"/>
        <v>178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35</v>
      </c>
      <c r="K7" s="4">
        <v>57</v>
      </c>
      <c r="L7" s="4">
        <v>130</v>
      </c>
      <c r="M7" s="3">
        <f t="shared" si="0"/>
        <v>261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1</v>
      </c>
      <c r="G8" s="4">
        <v>1</v>
      </c>
      <c r="H8" s="4">
        <v>0</v>
      </c>
      <c r="I8" s="4">
        <v>21</v>
      </c>
      <c r="J8" s="4">
        <v>23</v>
      </c>
      <c r="K8" s="4">
        <v>54</v>
      </c>
      <c r="L8" s="4">
        <v>142</v>
      </c>
      <c r="M8" s="3">
        <f t="shared" si="0"/>
        <v>242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3</v>
      </c>
      <c r="H9" s="4">
        <v>1</v>
      </c>
      <c r="I9" s="4">
        <v>38</v>
      </c>
      <c r="J9" s="4">
        <v>44</v>
      </c>
      <c r="K9" s="4">
        <v>52</v>
      </c>
      <c r="L9" s="4">
        <v>143</v>
      </c>
      <c r="M9" s="3">
        <f t="shared" si="0"/>
        <v>281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93F2-CB08-4F1F-94A3-6CB404B6888F}">
  <dimension ref="A1:M9"/>
  <sheetViews>
    <sheetView workbookViewId="0">
      <selection activeCell="O9" sqref="O9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12</v>
      </c>
      <c r="J2" s="4">
        <v>23</v>
      </c>
      <c r="K2" s="4">
        <v>37</v>
      </c>
      <c r="L2" s="4">
        <v>227</v>
      </c>
      <c r="M2" s="3">
        <f t="shared" ref="M2:M9" si="0">SUM(C2:L2)</f>
        <v>299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12</v>
      </c>
      <c r="J3" s="4">
        <v>31</v>
      </c>
      <c r="K3" s="4">
        <v>61</v>
      </c>
      <c r="L3" s="4">
        <v>194</v>
      </c>
      <c r="M3" s="3">
        <f t="shared" si="0"/>
        <v>299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13</v>
      </c>
      <c r="J4" s="4">
        <v>18</v>
      </c>
      <c r="K4" s="4">
        <v>37</v>
      </c>
      <c r="L4" s="4">
        <v>247</v>
      </c>
      <c r="M4" s="3">
        <f t="shared" si="0"/>
        <v>315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16</v>
      </c>
      <c r="J5" s="4">
        <v>37</v>
      </c>
      <c r="K5" s="4">
        <v>53</v>
      </c>
      <c r="L5" s="4">
        <v>198</v>
      </c>
      <c r="M5" s="3">
        <f t="shared" si="0"/>
        <v>305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19</v>
      </c>
      <c r="J6" s="4">
        <v>38</v>
      </c>
      <c r="K6" s="4">
        <v>40</v>
      </c>
      <c r="L6" s="4">
        <v>275</v>
      </c>
      <c r="M6" s="3">
        <f t="shared" si="0"/>
        <v>372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18</v>
      </c>
      <c r="J7" s="4">
        <v>37</v>
      </c>
      <c r="K7" s="4">
        <v>89</v>
      </c>
      <c r="L7" s="4">
        <v>239</v>
      </c>
      <c r="M7" s="3">
        <f t="shared" si="0"/>
        <v>384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8</v>
      </c>
      <c r="J8" s="4">
        <v>21</v>
      </c>
      <c r="K8" s="4">
        <v>29</v>
      </c>
      <c r="L8" s="4">
        <v>377</v>
      </c>
      <c r="M8" s="3">
        <f t="shared" si="0"/>
        <v>435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32</v>
      </c>
      <c r="J9" s="4">
        <v>46</v>
      </c>
      <c r="K9" s="4">
        <v>85</v>
      </c>
      <c r="L9" s="4">
        <v>323</v>
      </c>
      <c r="M9" s="3">
        <f t="shared" si="0"/>
        <v>486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F95B-7B7C-4956-9277-6BC7DEEA0AF3}">
  <dimension ref="A1:M9"/>
  <sheetViews>
    <sheetView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1</v>
      </c>
      <c r="I2" s="4">
        <v>15</v>
      </c>
      <c r="J2" s="4">
        <v>13</v>
      </c>
      <c r="K2" s="4">
        <v>38</v>
      </c>
      <c r="L2" s="4">
        <v>149</v>
      </c>
      <c r="M2" s="3">
        <f t="shared" ref="M2:M9" si="0">SUM(C2:L2)</f>
        <v>217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2</v>
      </c>
      <c r="I3" s="4">
        <v>12</v>
      </c>
      <c r="J3" s="4">
        <v>25</v>
      </c>
      <c r="K3" s="4">
        <v>49</v>
      </c>
      <c r="L3" s="4">
        <v>121</v>
      </c>
      <c r="M3" s="3">
        <f t="shared" si="0"/>
        <v>209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18</v>
      </c>
      <c r="J4" s="4">
        <v>11</v>
      </c>
      <c r="K4" s="4">
        <v>28</v>
      </c>
      <c r="L4" s="4">
        <v>124</v>
      </c>
      <c r="M4" s="3">
        <f t="shared" si="0"/>
        <v>182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14</v>
      </c>
      <c r="J5" s="4">
        <v>29</v>
      </c>
      <c r="K5" s="4">
        <v>30</v>
      </c>
      <c r="L5" s="4">
        <v>97</v>
      </c>
      <c r="M5" s="3">
        <f t="shared" si="0"/>
        <v>171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9</v>
      </c>
      <c r="J6" s="4">
        <v>15</v>
      </c>
      <c r="K6" s="4">
        <v>37</v>
      </c>
      <c r="L6" s="4">
        <v>139</v>
      </c>
      <c r="M6" s="3">
        <f t="shared" si="0"/>
        <v>200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18</v>
      </c>
      <c r="J7" s="4">
        <v>40</v>
      </c>
      <c r="K7" s="4">
        <v>45</v>
      </c>
      <c r="L7" s="4">
        <v>149</v>
      </c>
      <c r="M7" s="3">
        <f t="shared" si="0"/>
        <v>253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0</v>
      </c>
      <c r="G8" s="4">
        <v>2</v>
      </c>
      <c r="H8" s="4">
        <v>0</v>
      </c>
      <c r="I8" s="4">
        <v>14</v>
      </c>
      <c r="J8" s="4">
        <v>21</v>
      </c>
      <c r="K8" s="4">
        <v>23</v>
      </c>
      <c r="L8" s="4">
        <v>242</v>
      </c>
      <c r="M8" s="3">
        <f t="shared" si="0"/>
        <v>302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33</v>
      </c>
      <c r="J9" s="4">
        <v>47</v>
      </c>
      <c r="K9" s="4">
        <v>95</v>
      </c>
      <c r="L9" s="4">
        <v>266</v>
      </c>
      <c r="M9" s="3">
        <f t="shared" si="0"/>
        <v>442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3365-836B-4223-84E7-8852F6A5368E}">
  <dimension ref="A1:M9"/>
  <sheetViews>
    <sheetView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9</v>
      </c>
      <c r="J2" s="4">
        <v>16</v>
      </c>
      <c r="K2" s="4">
        <v>14</v>
      </c>
      <c r="L2" s="4">
        <v>153</v>
      </c>
      <c r="M2" s="3">
        <f t="shared" ref="M2:M9" si="0">SUM(C2:L2)</f>
        <v>192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12</v>
      </c>
      <c r="J3" s="4">
        <v>18</v>
      </c>
      <c r="K3" s="4">
        <v>27</v>
      </c>
      <c r="L3" s="4">
        <v>121</v>
      </c>
      <c r="M3" s="3">
        <f t="shared" si="0"/>
        <v>178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13</v>
      </c>
      <c r="J4" s="4">
        <v>26</v>
      </c>
      <c r="K4" s="4">
        <v>26</v>
      </c>
      <c r="L4" s="4">
        <v>222</v>
      </c>
      <c r="M4" s="3">
        <f t="shared" si="0"/>
        <v>287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19</v>
      </c>
      <c r="J5" s="4">
        <v>23</v>
      </c>
      <c r="K5" s="4">
        <v>35</v>
      </c>
      <c r="L5" s="4">
        <v>167</v>
      </c>
      <c r="M5" s="3">
        <f t="shared" si="0"/>
        <v>245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</v>
      </c>
      <c r="I6" s="4">
        <v>5</v>
      </c>
      <c r="J6" s="4">
        <v>24</v>
      </c>
      <c r="K6" s="4">
        <v>36</v>
      </c>
      <c r="L6" s="4">
        <v>185</v>
      </c>
      <c r="M6" s="3">
        <f t="shared" si="0"/>
        <v>252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15</v>
      </c>
      <c r="J7" s="4">
        <v>21</v>
      </c>
      <c r="K7" s="4">
        <v>40</v>
      </c>
      <c r="L7" s="4">
        <v>177</v>
      </c>
      <c r="M7" s="3">
        <f t="shared" si="0"/>
        <v>253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6</v>
      </c>
      <c r="J8" s="4">
        <v>20</v>
      </c>
      <c r="K8" s="4">
        <v>34</v>
      </c>
      <c r="L8" s="4">
        <v>178</v>
      </c>
      <c r="M8" s="3">
        <f t="shared" si="0"/>
        <v>238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11</v>
      </c>
      <c r="J9" s="4">
        <v>13</v>
      </c>
      <c r="K9" s="4">
        <v>38</v>
      </c>
      <c r="L9" s="4">
        <v>137</v>
      </c>
      <c r="M9" s="3">
        <f t="shared" si="0"/>
        <v>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F3DA-D5C4-4645-A54D-B9E2A0132126}">
  <dimension ref="A1:M9"/>
  <sheetViews>
    <sheetView workbookViewId="0">
      <selection activeCell="N9" sqref="N9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2</v>
      </c>
      <c r="H2" s="4">
        <v>1</v>
      </c>
      <c r="I2" s="4">
        <v>42</v>
      </c>
      <c r="J2" s="4">
        <v>65</v>
      </c>
      <c r="K2" s="4">
        <v>126</v>
      </c>
      <c r="L2" s="4">
        <v>612</v>
      </c>
      <c r="M2" s="3">
        <f t="shared" ref="M2:M9" si="0">SUM(C2:L2)</f>
        <v>848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3</v>
      </c>
      <c r="I3" s="4">
        <v>82</v>
      </c>
      <c r="J3" s="4">
        <v>141</v>
      </c>
      <c r="K3" s="4">
        <v>195</v>
      </c>
      <c r="L3" s="4">
        <v>613</v>
      </c>
      <c r="M3" s="3">
        <f t="shared" si="0"/>
        <v>1035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2</v>
      </c>
      <c r="H4" s="4">
        <v>7</v>
      </c>
      <c r="I4" s="4">
        <v>62</v>
      </c>
      <c r="J4" s="4">
        <v>76</v>
      </c>
      <c r="K4" s="4">
        <v>165</v>
      </c>
      <c r="L4" s="4">
        <v>804</v>
      </c>
      <c r="M4" s="3">
        <f t="shared" si="0"/>
        <v>1116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6</v>
      </c>
      <c r="I5" s="4">
        <v>102</v>
      </c>
      <c r="J5" s="4">
        <v>153</v>
      </c>
      <c r="K5" s="4">
        <v>225</v>
      </c>
      <c r="L5" s="4">
        <v>771</v>
      </c>
      <c r="M5" s="3">
        <f t="shared" si="0"/>
        <v>1258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71</v>
      </c>
      <c r="J6" s="4">
        <v>96</v>
      </c>
      <c r="K6" s="4">
        <v>209</v>
      </c>
      <c r="L6" s="4">
        <v>935</v>
      </c>
      <c r="M6" s="3">
        <f t="shared" si="0"/>
        <v>1312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1</v>
      </c>
      <c r="G7" s="4">
        <v>0</v>
      </c>
      <c r="H7" s="4">
        <v>3</v>
      </c>
      <c r="I7" s="4">
        <v>142</v>
      </c>
      <c r="J7" s="4">
        <v>180</v>
      </c>
      <c r="K7" s="4">
        <v>347</v>
      </c>
      <c r="L7" s="4">
        <v>996</v>
      </c>
      <c r="M7" s="3">
        <f t="shared" si="0"/>
        <v>1669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1</v>
      </c>
      <c r="G8" s="4">
        <v>1</v>
      </c>
      <c r="H8" s="4">
        <v>3</v>
      </c>
      <c r="I8" s="4">
        <v>56</v>
      </c>
      <c r="J8" s="4">
        <v>96</v>
      </c>
      <c r="K8" s="4">
        <v>207</v>
      </c>
      <c r="L8" s="4">
        <v>340</v>
      </c>
      <c r="M8" s="3">
        <f t="shared" si="0"/>
        <v>704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1</v>
      </c>
      <c r="G9" s="4">
        <v>3</v>
      </c>
      <c r="H9" s="4">
        <v>3</v>
      </c>
      <c r="I9" s="4">
        <v>129</v>
      </c>
      <c r="J9" s="4">
        <v>215</v>
      </c>
      <c r="K9" s="4">
        <v>1092</v>
      </c>
      <c r="L9" s="4">
        <v>1051</v>
      </c>
      <c r="M9" s="3">
        <f t="shared" si="0"/>
        <v>2494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E1D4-CDE6-4075-A9E3-D532B014451B}">
  <dimension ref="A1:M9"/>
  <sheetViews>
    <sheetView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1</v>
      </c>
      <c r="I2" s="4">
        <v>24</v>
      </c>
      <c r="J2" s="4">
        <v>29</v>
      </c>
      <c r="K2" s="4">
        <v>52</v>
      </c>
      <c r="L2" s="4">
        <v>302</v>
      </c>
      <c r="M2" s="3">
        <f t="shared" ref="M2:M9" si="0">SUM(C2:L2)</f>
        <v>409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2</v>
      </c>
      <c r="I3" s="4">
        <v>24</v>
      </c>
      <c r="J3" s="4">
        <v>43</v>
      </c>
      <c r="K3" s="4">
        <v>76</v>
      </c>
      <c r="L3" s="4">
        <v>242</v>
      </c>
      <c r="M3" s="3">
        <f t="shared" si="0"/>
        <v>387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31</v>
      </c>
      <c r="J4" s="4">
        <v>37</v>
      </c>
      <c r="K4" s="4">
        <v>54</v>
      </c>
      <c r="L4" s="4">
        <v>346</v>
      </c>
      <c r="M4" s="3">
        <f t="shared" si="0"/>
        <v>469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1</v>
      </c>
      <c r="I5" s="4">
        <v>33</v>
      </c>
      <c r="J5" s="4">
        <v>52</v>
      </c>
      <c r="K5" s="4">
        <v>65</v>
      </c>
      <c r="L5" s="4">
        <v>264</v>
      </c>
      <c r="M5" s="3">
        <f t="shared" si="0"/>
        <v>416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</v>
      </c>
      <c r="I6" s="4">
        <v>14</v>
      </c>
      <c r="J6" s="4">
        <v>39</v>
      </c>
      <c r="K6" s="4">
        <v>73</v>
      </c>
      <c r="L6" s="4">
        <v>324</v>
      </c>
      <c r="M6" s="3">
        <f t="shared" si="0"/>
        <v>452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33</v>
      </c>
      <c r="J7" s="4">
        <v>61</v>
      </c>
      <c r="K7" s="4">
        <v>85</v>
      </c>
      <c r="L7" s="4">
        <v>326</v>
      </c>
      <c r="M7" s="3">
        <f t="shared" si="0"/>
        <v>506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0</v>
      </c>
      <c r="G8" s="4">
        <v>2</v>
      </c>
      <c r="H8" s="4">
        <v>0</v>
      </c>
      <c r="I8" s="4">
        <v>20</v>
      </c>
      <c r="J8" s="4">
        <v>41</v>
      </c>
      <c r="K8" s="4">
        <v>57</v>
      </c>
      <c r="L8" s="4">
        <v>420</v>
      </c>
      <c r="M8" s="3">
        <f t="shared" si="0"/>
        <v>540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44</v>
      </c>
      <c r="J9" s="4">
        <v>60</v>
      </c>
      <c r="K9" s="4">
        <v>133</v>
      </c>
      <c r="L9" s="4">
        <v>403</v>
      </c>
      <c r="M9" s="3">
        <f t="shared" si="0"/>
        <v>641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E307-C7E1-4FCE-9C3C-4C4B39ECBC8E}">
  <dimension ref="A1:M9"/>
  <sheetViews>
    <sheetView tabSelected="1"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19</v>
      </c>
      <c r="D2" s="4">
        <v>1</v>
      </c>
      <c r="E2" s="4">
        <v>1</v>
      </c>
      <c r="F2" s="4">
        <v>3</v>
      </c>
      <c r="G2" s="4">
        <v>11</v>
      </c>
      <c r="H2" s="4">
        <v>35</v>
      </c>
      <c r="I2" s="4">
        <v>843</v>
      </c>
      <c r="J2" s="4">
        <v>1391</v>
      </c>
      <c r="K2" s="4">
        <v>2910</v>
      </c>
      <c r="L2" s="4">
        <v>13452</v>
      </c>
      <c r="M2" s="3">
        <f t="shared" ref="M2:M9" si="0">SUM(C2:L2)</f>
        <v>18666</v>
      </c>
    </row>
    <row r="3" spans="1:13" x14ac:dyDescent="0.3">
      <c r="A3" s="3">
        <v>2020</v>
      </c>
      <c r="B3" s="3" t="s">
        <v>14</v>
      </c>
      <c r="C3" s="4">
        <v>1</v>
      </c>
      <c r="D3" s="4">
        <v>5</v>
      </c>
      <c r="E3" s="4">
        <v>3</v>
      </c>
      <c r="F3" s="4">
        <v>4</v>
      </c>
      <c r="G3" s="4">
        <v>7</v>
      </c>
      <c r="H3" s="4">
        <v>84</v>
      </c>
      <c r="I3" s="4">
        <v>1255</v>
      </c>
      <c r="J3" s="4">
        <v>2081</v>
      </c>
      <c r="K3" s="4">
        <v>4085</v>
      </c>
      <c r="L3" s="4">
        <v>16338</v>
      </c>
      <c r="M3" s="3">
        <f t="shared" si="0"/>
        <v>23863</v>
      </c>
    </row>
    <row r="4" spans="1:13" x14ac:dyDescent="0.3">
      <c r="A4" s="3">
        <v>2021</v>
      </c>
      <c r="B4" s="3" t="s">
        <v>13</v>
      </c>
      <c r="C4" s="4">
        <v>16</v>
      </c>
      <c r="D4" s="4">
        <v>2</v>
      </c>
      <c r="E4" s="4">
        <v>4</v>
      </c>
      <c r="F4" s="4">
        <v>3</v>
      </c>
      <c r="G4" s="4">
        <v>18</v>
      </c>
      <c r="H4" s="4">
        <v>59</v>
      </c>
      <c r="I4" s="4">
        <v>1173</v>
      </c>
      <c r="J4" s="4">
        <v>2012</v>
      </c>
      <c r="K4" s="4">
        <v>3676</v>
      </c>
      <c r="L4" s="4">
        <v>16383</v>
      </c>
      <c r="M4" s="3">
        <f t="shared" si="0"/>
        <v>23346</v>
      </c>
    </row>
    <row r="5" spans="1:13" x14ac:dyDescent="0.3">
      <c r="A5" s="3">
        <v>2021</v>
      </c>
      <c r="B5" s="3" t="s">
        <v>14</v>
      </c>
      <c r="C5" s="4">
        <v>0</v>
      </c>
      <c r="D5" s="4">
        <v>3</v>
      </c>
      <c r="E5" s="4">
        <v>7</v>
      </c>
      <c r="F5" s="4">
        <v>6</v>
      </c>
      <c r="G5" s="4">
        <v>13</v>
      </c>
      <c r="H5" s="4">
        <v>93</v>
      </c>
      <c r="I5" s="4">
        <v>1543</v>
      </c>
      <c r="J5" s="4">
        <v>2715</v>
      </c>
      <c r="K5" s="4">
        <v>5558</v>
      </c>
      <c r="L5" s="4">
        <v>20469</v>
      </c>
      <c r="M5" s="3">
        <f t="shared" si="0"/>
        <v>30407</v>
      </c>
    </row>
    <row r="6" spans="1:13" x14ac:dyDescent="0.3">
      <c r="A6" s="3">
        <v>2022</v>
      </c>
      <c r="B6" s="3" t="s">
        <v>13</v>
      </c>
      <c r="C6" s="4">
        <v>3</v>
      </c>
      <c r="D6" s="4">
        <v>3</v>
      </c>
      <c r="E6" s="4">
        <v>5</v>
      </c>
      <c r="F6" s="4">
        <v>11</v>
      </c>
      <c r="G6" s="4">
        <v>15</v>
      </c>
      <c r="H6" s="4">
        <v>64</v>
      </c>
      <c r="I6" s="4">
        <v>1214</v>
      </c>
      <c r="J6" s="4">
        <v>2329</v>
      </c>
      <c r="K6" s="4">
        <v>4335</v>
      </c>
      <c r="L6" s="4">
        <v>19041</v>
      </c>
      <c r="M6" s="3">
        <f t="shared" si="0"/>
        <v>27020</v>
      </c>
    </row>
    <row r="7" spans="1:13" x14ac:dyDescent="0.3">
      <c r="A7" s="3">
        <v>2022</v>
      </c>
      <c r="B7" s="3" t="s">
        <v>14</v>
      </c>
      <c r="C7" s="4">
        <v>2</v>
      </c>
      <c r="D7" s="4">
        <v>1</v>
      </c>
      <c r="E7" s="4">
        <v>2</v>
      </c>
      <c r="F7" s="4">
        <v>8</v>
      </c>
      <c r="G7" s="4">
        <v>19</v>
      </c>
      <c r="H7" s="4">
        <v>65</v>
      </c>
      <c r="I7" s="4">
        <v>1473</v>
      </c>
      <c r="J7" s="4">
        <v>3295</v>
      </c>
      <c r="K7" s="4">
        <v>6344</v>
      </c>
      <c r="L7" s="4">
        <v>24776</v>
      </c>
      <c r="M7" s="3">
        <f t="shared" si="0"/>
        <v>35985</v>
      </c>
    </row>
    <row r="8" spans="1:13" x14ac:dyDescent="0.3">
      <c r="A8" s="3">
        <v>2023</v>
      </c>
      <c r="B8" s="3" t="s">
        <v>13</v>
      </c>
      <c r="C8" s="4">
        <v>4</v>
      </c>
      <c r="D8" s="4">
        <v>2</v>
      </c>
      <c r="E8" s="4">
        <v>9</v>
      </c>
      <c r="F8" s="4">
        <v>18</v>
      </c>
      <c r="G8" s="4">
        <v>25</v>
      </c>
      <c r="H8" s="4">
        <v>63</v>
      </c>
      <c r="I8" s="4">
        <v>1282</v>
      </c>
      <c r="J8" s="4">
        <v>2470</v>
      </c>
      <c r="K8" s="4">
        <v>4720</v>
      </c>
      <c r="L8" s="4">
        <v>21997</v>
      </c>
      <c r="M8" s="3">
        <f t="shared" si="0"/>
        <v>30590</v>
      </c>
    </row>
    <row r="9" spans="1:13" x14ac:dyDescent="0.3">
      <c r="A9" s="3">
        <v>2023</v>
      </c>
      <c r="B9" s="3" t="s">
        <v>14</v>
      </c>
      <c r="C9" s="4">
        <v>1</v>
      </c>
      <c r="D9" s="4">
        <v>1</v>
      </c>
      <c r="E9" s="4">
        <v>4</v>
      </c>
      <c r="F9" s="4">
        <v>10</v>
      </c>
      <c r="G9" s="4">
        <v>19</v>
      </c>
      <c r="H9" s="4">
        <v>59</v>
      </c>
      <c r="I9" s="4">
        <v>1670</v>
      </c>
      <c r="J9" s="4">
        <v>3497</v>
      </c>
      <c r="K9" s="4">
        <v>7331</v>
      </c>
      <c r="L9" s="4">
        <v>28126</v>
      </c>
      <c r="M9" s="3">
        <f t="shared" si="0"/>
        <v>40718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HIPERTENSION-A</vt:lpstr>
      <vt:lpstr>HIPERTENSION-I</vt:lpstr>
      <vt:lpstr>HIPERTENSION-CO</vt:lpstr>
      <vt:lpstr>HIPERTENSION-CP</vt:lpstr>
      <vt:lpstr>HIPERTENSION-SY</vt:lpstr>
      <vt:lpstr>HIPERTENSION-NY</vt:lpstr>
      <vt:lpstr>HIPERTENSION-LP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2024-07-11T18:59:17Z</dcterms:created>
  <dcterms:modified xsi:type="dcterms:W3CDTF">2024-07-11T19:31:19Z</dcterms:modified>
</cp:coreProperties>
</file>