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<sst xmlns="http://schemas.openxmlformats.org/spreadsheetml/2006/main" count="245" uniqueCount="86">
  <si>
    <t xml:space="preserve">Experiment Info</t>
  </si>
  <si>
    <t xml:space="preserve">1: Cleaning</t>
  </si>
  <si>
    <t xml:space="preserve">2: Slot Die Coating</t>
  </si>
  <si>
    <t xml:space="preserve">3: Spin Coating</t>
  </si>
  <si>
    <t xml:space="preserve">4: Slot Die Coating</t>
  </si>
  <si>
    <t xml:space="preserve">5: Spin Coating</t>
  </si>
  <si>
    <t xml:space="preserve">6: Evaporation</t>
  </si>
  <si>
    <t xml:space="preserve">7: Evaporation</t>
  </si>
  <si>
    <t xml:space="preserve">8: Evaporation</t>
  </si>
  <si>
    <t xml:space="preserve">9: Evaporation</t>
  </si>
  <si>
    <t xml:space="preserve">Date</t>
  </si>
  <si>
    <t xml:space="preserve">Project_Name</t>
  </si>
  <si>
    <t xml:space="preserve">Batch</t>
  </si>
  <si>
    <t xml:space="preserve">Subbatch</t>
  </si>
  <si>
    <t xml:space="preserve">Sample</t>
  </si>
  <si>
    <t xml:space="preserve">Nomad ID</t>
  </si>
  <si>
    <t xml:space="preserve">Variation</t>
  </si>
  <si>
    <t xml:space="preserve">Sample dimension</t>
  </si>
  <si>
    <t xml:space="preserve">Sample area [cm^2]</t>
  </si>
  <si>
    <t xml:space="preserve">Substrate material</t>
  </si>
  <si>
    <t xml:space="preserve">Substrate conductive layer</t>
  </si>
  <si>
    <t xml:space="preserve">Notes</t>
  </si>
  <si>
    <t xml:space="preserve">Material name</t>
  </si>
  <si>
    <t xml:space="preserve">Layer type</t>
  </si>
  <si>
    <t xml:space="preserve">Solvent 1 name</t>
  </si>
  <si>
    <t xml:space="preserve">Solvent 1 volume [uL]</t>
  </si>
  <si>
    <t xml:space="preserve">Solute 1 type</t>
  </si>
  <si>
    <t xml:space="preserve">Solute 1 Concentration [mM]</t>
  </si>
  <si>
    <t xml:space="preserve">Solution volume [um]</t>
  </si>
  <si>
    <t xml:space="preserve">Rotation speed [rpm]</t>
  </si>
  <si>
    <t xml:space="preserve">Rotation time [s]</t>
  </si>
  <si>
    <t xml:space="preserve">Annealing time [min]</t>
  </si>
  <si>
    <t xml:space="preserve">Annealing temperature [°C]</t>
  </si>
  <si>
    <t xml:space="preserve">Solvent 2 name</t>
  </si>
  <si>
    <t xml:space="preserve">Solvent 2 volume [uL]</t>
  </si>
  <si>
    <t xml:space="preserve">Solvent 3 name</t>
  </si>
  <si>
    <t xml:space="preserve">Solvent 3 volume [uL]</t>
  </si>
  <si>
    <t xml:space="preserve">Solvent 4 name</t>
  </si>
  <si>
    <t xml:space="preserve">Solvent 4 volume [uL]</t>
  </si>
  <si>
    <t xml:space="preserve">Solute 2 type</t>
  </si>
  <si>
    <t xml:space="preserve">Solute 2 Concentration [mM]</t>
  </si>
  <si>
    <t xml:space="preserve">Solute 3 type</t>
  </si>
  <si>
    <t xml:space="preserve">Solute 3 Concentration [mM]</t>
  </si>
  <si>
    <t xml:space="preserve">Solute 4 type</t>
  </si>
  <si>
    <t xml:space="preserve">Solute 4 Concentration [mM]</t>
  </si>
  <si>
    <t xml:space="preserve">Solute 5 type</t>
  </si>
  <si>
    <t xml:space="preserve">Solute 5 Concentration [mM]</t>
  </si>
  <si>
    <t xml:space="preserve">Flow rate [ul/min]</t>
  </si>
  <si>
    <t xml:space="preserve">Head gap [mm]</t>
  </si>
  <si>
    <t xml:space="preserve">Speed [mm/s]</t>
  </si>
  <si>
    <t xml:space="preserve">Air knife angle [°]</t>
  </si>
  <si>
    <t xml:space="preserve">Air knife gap [cm]</t>
  </si>
  <si>
    <t xml:space="preserve">Bead volume [mm/s]</t>
  </si>
  <si>
    <t xml:space="preserve">Drying speed [cm/min]</t>
  </si>
  <si>
    <t xml:space="preserve">Organic</t>
  </si>
  <si>
    <t xml:space="preserve">Temperature [°C]</t>
  </si>
  <si>
    <t xml:space="preserve">Thickness [nm]</t>
  </si>
  <si>
    <t xml:space="preserve">Rate [angstrom/s]</t>
  </si>
  <si>
    <t xml:space="preserve">Test</t>
  </si>
  <si>
    <t xml:space="preserve">Spin_SAM</t>
  </si>
  <si>
    <t xml:space="preserve">2.5 cm x 7.5 cm</t>
  </si>
  <si>
    <t xml:space="preserve">Glass</t>
  </si>
  <si>
    <t xml:space="preserve">ITO</t>
  </si>
  <si>
    <t xml:space="preserve">UVO Hysprint standard, 2 times</t>
  </si>
  <si>
    <t xml:space="preserve">Hole transport layer</t>
  </si>
  <si>
    <t xml:space="preserve">Me4PACz</t>
  </si>
  <si>
    <t xml:space="preserve">Ethanol</t>
  </si>
  <si>
    <t xml:space="preserve">Washing: no</t>
  </si>
  <si>
    <t xml:space="preserve">MAFA</t>
  </si>
  <si>
    <t xml:space="preserve">Absorber layer</t>
  </si>
  <si>
    <t xml:space="preserve">2ME</t>
  </si>
  <si>
    <t xml:space="preserve">ACN</t>
  </si>
  <si>
    <t xml:space="preserve">NMP</t>
  </si>
  <si>
    <t xml:space="preserve">MAPbI3</t>
  </si>
  <si>
    <t xml:space="preserve">FAPbI3</t>
  </si>
  <si>
    <t xml:space="preserve">Passivation</t>
  </si>
  <si>
    <t xml:space="preserve">no</t>
  </si>
  <si>
    <t xml:space="preserve">C60</t>
  </si>
  <si>
    <t xml:space="preserve">Electron transport layer</t>
  </si>
  <si>
    <t xml:space="preserve">yes</t>
  </si>
  <si>
    <t xml:space="preserve">0.12</t>
  </si>
  <si>
    <t xml:space="preserve">BCP</t>
  </si>
  <si>
    <t xml:space="preserve">Buffer layer</t>
  </si>
  <si>
    <t xml:space="preserve">Ag</t>
  </si>
  <si>
    <t xml:space="preserve">Top contact</t>
  </si>
  <si>
    <t xml:space="preserve">Slot_SAM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</si>
</sst>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77C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77C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E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6" activeCellId="0" sqref="G6"/>
    </sheetView>
  </sheetViews>
  <sheetFormatPr defaultColWidth="8.45703125" defaultRowHeight="14.2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4"/>
    <col collapsed="false" customWidth="true" hidden="false" outlineLevel="0" max="3" min="3" style="0" width="7"/>
    <col collapsed="false" customWidth="true" hidden="false" outlineLevel="0" max="4" min="4" style="0" width="10"/>
    <col collapsed="false" customWidth="true" hidden="false" outlineLevel="0" max="5" min="5" style="0" width="8"/>
    <col collapsed="false" customWidth="true" hidden="false" outlineLevel="0" max="6" min="6" style="0" width="39"/>
    <col collapsed="false" customWidth="true" hidden="false" outlineLevel="0" max="7" min="7" style="0" width="34"/>
    <col collapsed="false" customWidth="true" hidden="false" outlineLevel="0" max="8" min="8" style="0" width="18"/>
    <col collapsed="false" customWidth="true" hidden="false" outlineLevel="0" max="10" min="9" style="0" width="20"/>
    <col collapsed="false" customWidth="true" hidden="false" outlineLevel="0" max="11" min="11" style="0" width="28"/>
    <col collapsed="false" customWidth="true" hidden="false" outlineLevel="0" max="12" min="12" style="0" width="13"/>
    <col collapsed="false" customWidth="true" hidden="false" outlineLevel="0" max="13" min="13" style="0" width="17"/>
    <col collapsed="false" customWidth="true" hidden="false" outlineLevel="0" max="14" min="14" style="0" width="12"/>
    <col collapsed="false" customWidth="true" hidden="false" outlineLevel="0" max="15" min="15" style="0" width="16"/>
    <col collapsed="false" customWidth="true" hidden="false" outlineLevel="0" max="16" min="16" style="0" width="23"/>
    <col collapsed="false" customWidth="true" hidden="false" outlineLevel="0" max="17" min="17" style="0" width="15"/>
    <col collapsed="false" customWidth="true" hidden="false" outlineLevel="0" max="18" min="18" style="0" width="29"/>
    <col collapsed="false" customWidth="true" hidden="false" outlineLevel="0" max="20" min="19" style="0" width="22"/>
    <col collapsed="false" customWidth="true" hidden="false" outlineLevel="0" max="21" min="21" style="0" width="19"/>
    <col collapsed="false" customWidth="true" hidden="false" outlineLevel="0" max="22" min="22" style="0" width="22"/>
    <col collapsed="false" customWidth="true" hidden="false" outlineLevel="0" max="23" min="23" style="0" width="28"/>
    <col collapsed="false" customWidth="true" hidden="false" outlineLevel="0" max="24" min="24" style="0" width="7"/>
    <col collapsed="false" customWidth="true" hidden="false" outlineLevel="0" max="25" min="25" style="0" width="17"/>
    <col collapsed="false" customWidth="true" hidden="false" outlineLevel="0" max="26" min="26" style="0" width="12"/>
    <col collapsed="false" customWidth="true" hidden="false" outlineLevel="0" max="27" min="27" style="0" width="16"/>
    <col collapsed="false" customWidth="true" hidden="false" outlineLevel="0" max="28" min="28" style="0" width="23"/>
    <col collapsed="false" customWidth="true" hidden="false" outlineLevel="0" max="29" min="29" style="0" width="16"/>
    <col collapsed="false" customWidth="true" hidden="false" outlineLevel="0" max="30" min="30" style="0" width="23"/>
    <col collapsed="false" customWidth="true" hidden="false" outlineLevel="0" max="31" min="31" style="0" width="15"/>
    <col collapsed="false" customWidth="true" hidden="false" outlineLevel="0" max="32" min="32" style="0" width="29"/>
    <col collapsed="false" customWidth="true" hidden="false" outlineLevel="0" max="34" min="33" style="0" width="22"/>
    <col collapsed="false" customWidth="true" hidden="false" outlineLevel="0" max="35" min="35" style="0" width="19"/>
    <col collapsed="false" customWidth="true" hidden="false" outlineLevel="0" max="36" min="36" style="0" width="22"/>
    <col collapsed="false" customWidth="true" hidden="false" outlineLevel="0" max="37" min="37" style="0" width="28"/>
    <col collapsed="false" customWidth="true" hidden="false" outlineLevel="0" max="38" min="38" style="0" width="13.66"/>
    <col collapsed="false" customWidth="true" hidden="false" outlineLevel="0" max="39" min="39" style="0" width="21"/>
    <col collapsed="false" customWidth="true" hidden="false" outlineLevel="0" max="40" min="40" style="0" width="17.11"/>
    <col collapsed="false" customWidth="true" hidden="false" outlineLevel="0" max="41" min="41" style="0" width="16"/>
    <col collapsed="false" customWidth="true" hidden="false" outlineLevel="0" max="42" min="42" style="0" width="23"/>
    <col collapsed="false" customWidth="true" hidden="false" outlineLevel="0" max="43" min="43" style="0" width="16"/>
    <col collapsed="false" customWidth="true" hidden="false" outlineLevel="0" max="44" min="44" style="0" width="23"/>
    <col collapsed="false" customWidth="true" hidden="false" outlineLevel="0" max="45" min="45" style="0" width="16"/>
    <col collapsed="false" customWidth="true" hidden="false" outlineLevel="0" max="46" min="46" style="0" width="23"/>
    <col collapsed="false" customWidth="true" hidden="false" outlineLevel="0" max="47" min="47" style="0" width="16"/>
    <col collapsed="false" customWidth="true" hidden="false" outlineLevel="0" max="48" min="48" style="0" width="23"/>
    <col collapsed="false" customWidth="true" hidden="false" outlineLevel="0" max="49" min="49" style="0" width="17.67"/>
    <col collapsed="false" customWidth="true" hidden="false" outlineLevel="0" max="50" min="50" style="0" width="12.78"/>
    <col collapsed="false" customWidth="true" hidden="false" outlineLevel="0" max="51" min="51" style="0" width="15"/>
    <col collapsed="false" customWidth="true" hidden="false" outlineLevel="0" max="52" min="52" style="0" width="12.33"/>
    <col collapsed="false" customWidth="true" hidden="false" outlineLevel="0" max="53" min="53" style="0" width="15"/>
    <col collapsed="false" customWidth="true" hidden="false" outlineLevel="0" max="54" min="54" style="0" width="29"/>
    <col collapsed="false" customWidth="true" hidden="false" outlineLevel="0" max="55" min="55" style="0" width="15"/>
    <col collapsed="false" customWidth="true" hidden="false" outlineLevel="0" max="56" min="56" style="0" width="29"/>
    <col collapsed="false" customWidth="true" hidden="false" outlineLevel="0" max="57" min="57" style="0" width="15"/>
    <col collapsed="false" customWidth="true" hidden="false" outlineLevel="0" max="58" min="58" style="0" width="29"/>
    <col collapsed="false" customWidth="true" hidden="false" outlineLevel="0" max="59" min="59" style="0" width="22"/>
    <col collapsed="false" customWidth="true" hidden="false" outlineLevel="0" max="60" min="60" style="0" width="20"/>
    <col collapsed="false" customWidth="true" hidden="false" outlineLevel="0" max="61" min="61" style="0" width="15"/>
    <col collapsed="false" customWidth="true" hidden="false" outlineLevel="0" max="62" min="62" style="0" width="14"/>
    <col collapsed="false" customWidth="true" hidden="false" outlineLevel="0" max="63" min="63" style="0" width="21"/>
    <col collapsed="false" customWidth="true" hidden="false" outlineLevel="0" max="65" min="64" style="0" width="20"/>
    <col collapsed="false" customWidth="true" hidden="false" outlineLevel="0" max="66" min="66" style="0" width="23"/>
    <col collapsed="false" customWidth="true" hidden="false" outlineLevel="0" max="67" min="67" style="0" width="22"/>
    <col collapsed="false" customWidth="true" hidden="false" outlineLevel="0" max="68" min="68" style="0" width="28"/>
    <col collapsed="false" customWidth="true" hidden="false" outlineLevel="0" max="69" min="69" style="0" width="7"/>
    <col collapsed="false" customWidth="true" hidden="false" outlineLevel="0" max="70" min="70" style="0" width="17"/>
    <col collapsed="false" customWidth="true" hidden="false" outlineLevel="0" max="71" min="71" style="0" width="12"/>
    <col collapsed="false" customWidth="true" hidden="false" outlineLevel="0" max="72" min="72" style="0" width="16"/>
    <col collapsed="false" customWidth="true" hidden="false" outlineLevel="0" max="73" min="73" style="0" width="23"/>
    <col collapsed="false" customWidth="true" hidden="false" outlineLevel="0" max="74" min="74" style="0" width="15"/>
    <col collapsed="false" customWidth="true" hidden="false" outlineLevel="0" max="75" min="75" style="0" width="29"/>
    <col collapsed="false" customWidth="true" hidden="false" outlineLevel="0" max="77" min="76" style="0" width="22"/>
    <col collapsed="false" customWidth="true" hidden="false" outlineLevel="0" max="78" min="78" style="0" width="19"/>
    <col collapsed="false" customWidth="true" hidden="false" outlineLevel="0" max="79" min="79" style="0" width="22"/>
    <col collapsed="false" customWidth="true" hidden="false" outlineLevel="0" max="80" min="80" style="0" width="28"/>
    <col collapsed="false" customWidth="true" hidden="false" outlineLevel="0" max="81" min="81" style="0" width="7"/>
    <col collapsed="false" customWidth="true" hidden="false" outlineLevel="0" max="82" min="82" style="0" width="16"/>
    <col collapsed="false" customWidth="true" hidden="false" outlineLevel="0" max="83" min="83" style="0" width="12"/>
    <col collapsed="false" customWidth="true" hidden="false" outlineLevel="0" max="84" min="84" style="0" width="9"/>
    <col collapsed="false" customWidth="true" hidden="false" outlineLevel="0" max="85" min="85" style="0" width="18"/>
    <col collapsed="false" customWidth="true" hidden="false" outlineLevel="0" max="86" min="86" style="0" width="16"/>
    <col collapsed="false" customWidth="true" hidden="false" outlineLevel="0" max="87" min="87" style="0" width="19"/>
    <col collapsed="false" customWidth="true" hidden="false" outlineLevel="0" max="88" min="88" style="0" width="7"/>
    <col collapsed="false" customWidth="true" hidden="false" outlineLevel="0" max="89" min="89" style="0" width="16"/>
    <col collapsed="false" customWidth="true" hidden="false" outlineLevel="0" max="90" min="90" style="0" width="12"/>
    <col collapsed="false" customWidth="true" hidden="false" outlineLevel="0" max="91" min="91" style="0" width="9"/>
    <col collapsed="false" customWidth="true" hidden="false" outlineLevel="0" max="92" min="92" style="0" width="18"/>
    <col collapsed="false" customWidth="true" hidden="false" outlineLevel="0" max="93" min="93" style="0" width="16"/>
    <col collapsed="false" customWidth="true" hidden="false" outlineLevel="0" max="94" min="94" style="0" width="19"/>
    <col collapsed="false" customWidth="true" hidden="false" outlineLevel="0" max="95" min="95" style="0" width="7"/>
    <col collapsed="false" customWidth="true" hidden="false" outlineLevel="0" max="96" min="96" style="0" width="16"/>
    <col collapsed="false" customWidth="true" hidden="false" outlineLevel="0" max="97" min="97" style="0" width="12"/>
    <col collapsed="false" customWidth="true" hidden="false" outlineLevel="0" max="98" min="98" style="0" width="9"/>
    <col collapsed="false" customWidth="true" hidden="false" outlineLevel="0" max="99" min="99" style="0" width="18"/>
    <col collapsed="false" customWidth="true" hidden="false" outlineLevel="0" max="100" min="100" style="0" width="16"/>
    <col collapsed="false" customWidth="true" hidden="false" outlineLevel="0" max="101" min="101" style="0" width="19"/>
    <col collapsed="false" customWidth="true" hidden="false" outlineLevel="0" max="102" min="102" style="0" width="7"/>
    <col collapsed="false" customWidth="true" hidden="false" outlineLevel="0" max="103" min="103" style="0" width="16"/>
    <col collapsed="false" customWidth="true" hidden="false" outlineLevel="0" max="104" min="104" style="0" width="12"/>
    <col collapsed="false" customWidth="true" hidden="false" outlineLevel="0" max="105" min="105" style="0" width="9"/>
    <col collapsed="false" customWidth="true" hidden="false" outlineLevel="0" max="106" min="106" style="0" width="18"/>
    <col collapsed="false" customWidth="true" hidden="false" outlineLevel="0" max="107" min="107" style="0" width="16"/>
    <col collapsed="false" customWidth="true" hidden="false" outlineLevel="0" max="108" min="108" style="0" width="19"/>
    <col collapsed="false" customWidth="true" hidden="false" outlineLevel="0" max="109" min="109" style="0" width="7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 t="s">
        <v>1</v>
      </c>
      <c r="M1" s="1" t="s">
        <v>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3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4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 t="s">
        <v>5</v>
      </c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 t="s">
        <v>6</v>
      </c>
      <c r="CE1" s="1"/>
      <c r="CF1" s="1"/>
      <c r="CG1" s="1"/>
      <c r="CH1" s="1"/>
      <c r="CI1" s="1"/>
      <c r="CJ1" s="1"/>
      <c r="CK1" s="1" t="s">
        <v>7</v>
      </c>
      <c r="CL1" s="1"/>
      <c r="CM1" s="1"/>
      <c r="CN1" s="1"/>
      <c r="CO1" s="1"/>
      <c r="CP1" s="1"/>
      <c r="CQ1" s="1"/>
      <c r="CR1" s="1" t="s">
        <v>8</v>
      </c>
      <c r="CS1" s="1"/>
      <c r="CT1" s="1"/>
      <c r="CU1" s="1"/>
      <c r="CV1" s="1"/>
      <c r="CW1" s="1"/>
      <c r="CX1" s="1"/>
      <c r="CY1" s="1" t="s">
        <v>9</v>
      </c>
      <c r="CZ1" s="1"/>
      <c r="DA1" s="1"/>
      <c r="DB1" s="1"/>
      <c r="DC1" s="1"/>
      <c r="DD1" s="1"/>
      <c r="DE1" s="1"/>
    </row>
    <row r="2" customFormat="false" ht="14.25" hidden="false" customHeight="false" outlineLevel="0" collapsed="false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26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33</v>
      </c>
      <c r="AD2" s="3" t="s">
        <v>34</v>
      </c>
      <c r="AE2" s="3" t="s">
        <v>26</v>
      </c>
      <c r="AF2" s="3" t="s">
        <v>27</v>
      </c>
      <c r="AG2" s="3" t="s">
        <v>28</v>
      </c>
      <c r="AH2" s="3" t="s">
        <v>29</v>
      </c>
      <c r="AI2" s="3" t="s">
        <v>30</v>
      </c>
      <c r="AJ2" s="3" t="s">
        <v>31</v>
      </c>
      <c r="AK2" s="3" t="s">
        <v>32</v>
      </c>
      <c r="AL2" s="3" t="s">
        <v>21</v>
      </c>
      <c r="AM2" s="3" t="s">
        <v>22</v>
      </c>
      <c r="AN2" s="3" t="s">
        <v>23</v>
      </c>
      <c r="AO2" s="3" t="s">
        <v>24</v>
      </c>
      <c r="AP2" s="3" t="s">
        <v>25</v>
      </c>
      <c r="AQ2" s="3" t="s">
        <v>33</v>
      </c>
      <c r="AR2" s="3" t="s">
        <v>34</v>
      </c>
      <c r="AS2" s="3" t="s">
        <v>35</v>
      </c>
      <c r="AT2" s="3" t="s">
        <v>36</v>
      </c>
      <c r="AU2" s="3" t="s">
        <v>37</v>
      </c>
      <c r="AV2" s="3" t="s">
        <v>38</v>
      </c>
      <c r="AW2" s="3" t="s">
        <v>26</v>
      </c>
      <c r="AX2" s="3" t="s">
        <v>27</v>
      </c>
      <c r="AY2" s="3" t="s">
        <v>39</v>
      </c>
      <c r="AZ2" s="3" t="s">
        <v>40</v>
      </c>
      <c r="BA2" s="3" t="s">
        <v>41</v>
      </c>
      <c r="BB2" s="3" t="s">
        <v>42</v>
      </c>
      <c r="BC2" s="3" t="s">
        <v>43</v>
      </c>
      <c r="BD2" s="3" t="s">
        <v>44</v>
      </c>
      <c r="BE2" s="3" t="s">
        <v>45</v>
      </c>
      <c r="BF2" s="3" t="s">
        <v>46</v>
      </c>
      <c r="BG2" s="3" t="s">
        <v>28</v>
      </c>
      <c r="BH2" s="3" t="s">
        <v>47</v>
      </c>
      <c r="BI2" s="3" t="s">
        <v>48</v>
      </c>
      <c r="BJ2" s="3" t="s">
        <v>49</v>
      </c>
      <c r="BK2" s="3" t="s">
        <v>50</v>
      </c>
      <c r="BL2" s="3" t="s">
        <v>51</v>
      </c>
      <c r="BM2" s="3" t="s">
        <v>52</v>
      </c>
      <c r="BN2" s="3" t="s">
        <v>53</v>
      </c>
      <c r="BO2" s="3" t="s">
        <v>31</v>
      </c>
      <c r="BP2" s="3" t="s">
        <v>32</v>
      </c>
      <c r="BQ2" s="3" t="s">
        <v>21</v>
      </c>
      <c r="BR2" s="3" t="s">
        <v>22</v>
      </c>
      <c r="BS2" s="3" t="s">
        <v>23</v>
      </c>
      <c r="BT2" s="3" t="s">
        <v>24</v>
      </c>
      <c r="BU2" s="3" t="s">
        <v>25</v>
      </c>
      <c r="BV2" s="3" t="s">
        <v>26</v>
      </c>
      <c r="BW2" s="3" t="s">
        <v>27</v>
      </c>
      <c r="BX2" s="3" t="s">
        <v>28</v>
      </c>
      <c r="BY2" s="3" t="s">
        <v>29</v>
      </c>
      <c r="BZ2" s="3" t="s">
        <v>30</v>
      </c>
      <c r="CA2" s="3" t="s">
        <v>31</v>
      </c>
      <c r="CB2" s="3" t="s">
        <v>32</v>
      </c>
      <c r="CC2" s="3" t="s">
        <v>21</v>
      </c>
      <c r="CD2" s="3" t="s">
        <v>22</v>
      </c>
      <c r="CE2" s="3" t="s">
        <v>23</v>
      </c>
      <c r="CF2" s="3" t="s">
        <v>54</v>
      </c>
      <c r="CG2" s="3" t="s">
        <v>55</v>
      </c>
      <c r="CH2" s="3" t="s">
        <v>56</v>
      </c>
      <c r="CI2" s="3" t="s">
        <v>57</v>
      </c>
      <c r="CJ2" s="3" t="s">
        <v>21</v>
      </c>
      <c r="CK2" s="3" t="s">
        <v>22</v>
      </c>
      <c r="CL2" s="3" t="s">
        <v>23</v>
      </c>
      <c r="CM2" s="3" t="s">
        <v>54</v>
      </c>
      <c r="CN2" s="3" t="s">
        <v>55</v>
      </c>
      <c r="CO2" s="3" t="s">
        <v>56</v>
      </c>
      <c r="CP2" s="3" t="s">
        <v>57</v>
      </c>
      <c r="CQ2" s="3" t="s">
        <v>21</v>
      </c>
      <c r="CR2" s="3" t="s">
        <v>22</v>
      </c>
      <c r="CS2" s="3" t="s">
        <v>23</v>
      </c>
      <c r="CT2" s="3" t="s">
        <v>54</v>
      </c>
      <c r="CU2" s="3" t="s">
        <v>55</v>
      </c>
      <c r="CV2" s="3" t="s">
        <v>56</v>
      </c>
      <c r="CW2" s="3" t="s">
        <v>57</v>
      </c>
      <c r="CX2" s="3" t="s">
        <v>21</v>
      </c>
      <c r="CY2" s="3" t="s">
        <v>22</v>
      </c>
      <c r="CZ2" s="3" t="s">
        <v>23</v>
      </c>
      <c r="DA2" s="3" t="s">
        <v>54</v>
      </c>
      <c r="DB2" s="3" t="s">
        <v>55</v>
      </c>
      <c r="DC2" s="3" t="s">
        <v>56</v>
      </c>
      <c r="DD2" s="3" t="s">
        <v>57</v>
      </c>
      <c r="DE2" s="3" t="s">
        <v>21</v>
      </c>
    </row>
    <row r="3" s="6" customFormat="true" ht="44" hidden="false" customHeight="false" outlineLevel="0" collapsed="false">
      <c r="A3" s="4" t="n">
        <v>45559</v>
      </c>
      <c r="B3" s="4" t="s">
        <v>58</v>
      </c>
      <c r="C3" s="5" t="n">
        <v>1</v>
      </c>
      <c r="D3" s="5" t="n">
        <v>1</v>
      </c>
      <c r="E3" s="5" t="n">
        <v>1</v>
      </c>
      <c r="F3" s="5" t="str">
        <f aca="false">CONCATENATE("HZB_",B3,"_",C3,"_",D3,"_C-",E3)</f>
        <v>HZB_Test_1_1_C-1</v>
      </c>
      <c r="G3" s="5" t="s">
        <v>59</v>
      </c>
      <c r="H3" s="5" t="s">
        <v>60</v>
      </c>
      <c r="I3" s="5" t="n">
        <v>0.16</v>
      </c>
      <c r="J3" s="5" t="s">
        <v>61</v>
      </c>
      <c r="K3" s="5" t="s">
        <v>62</v>
      </c>
      <c r="L3" s="5" t="s">
        <v>63</v>
      </c>
      <c r="N3" s="5" t="s">
        <v>64</v>
      </c>
      <c r="V3" s="5"/>
      <c r="W3" s="5"/>
      <c r="Y3" s="5" t="s">
        <v>65</v>
      </c>
      <c r="Z3" s="5" t="s">
        <v>64</v>
      </c>
      <c r="AA3" s="5" t="s">
        <v>66</v>
      </c>
      <c r="AE3" s="5" t="s">
        <v>65</v>
      </c>
      <c r="AF3" s="5" t="n">
        <v>3</v>
      </c>
      <c r="AG3" s="5" t="n">
        <v>120</v>
      </c>
      <c r="AH3" s="5" t="n">
        <v>3000</v>
      </c>
      <c r="AI3" s="5" t="n">
        <v>30</v>
      </c>
      <c r="AJ3" s="5" t="n">
        <v>10</v>
      </c>
      <c r="AK3" s="5" t="n">
        <v>100</v>
      </c>
      <c r="AL3" s="5" t="s">
        <v>67</v>
      </c>
      <c r="AM3" s="6" t="s">
        <v>68</v>
      </c>
      <c r="AN3" s="5" t="s">
        <v>69</v>
      </c>
      <c r="AO3" s="6" t="s">
        <v>70</v>
      </c>
      <c r="AP3" s="6" t="n">
        <v>2300</v>
      </c>
      <c r="AQ3" s="6" t="s">
        <v>71</v>
      </c>
      <c r="AR3" s="6" t="n">
        <v>2300</v>
      </c>
      <c r="AS3" s="6" t="s">
        <v>72</v>
      </c>
      <c r="AT3" s="6" t="n">
        <v>400</v>
      </c>
      <c r="AW3" s="6" t="s">
        <v>73</v>
      </c>
      <c r="AX3" s="6" t="n">
        <v>1.27</v>
      </c>
      <c r="AY3" s="6" t="s">
        <v>74</v>
      </c>
      <c r="AZ3" s="6" t="n">
        <v>1.27</v>
      </c>
      <c r="BB3" s="6" t="n">
        <v>3</v>
      </c>
      <c r="BG3" s="6" t="n">
        <v>5000</v>
      </c>
      <c r="BH3" s="5" t="n">
        <v>50</v>
      </c>
      <c r="BI3" s="5" t="n">
        <v>100</v>
      </c>
      <c r="BJ3" s="5" t="n">
        <v>30</v>
      </c>
      <c r="BK3" s="5" t="n">
        <v>60</v>
      </c>
      <c r="BL3" s="5" t="n">
        <v>2</v>
      </c>
      <c r="BM3" s="5" t="n">
        <v>0.5</v>
      </c>
      <c r="BN3" s="5" t="n">
        <v>120</v>
      </c>
      <c r="BO3" s="5" t="n">
        <v>10</v>
      </c>
      <c r="BP3" s="5" t="n">
        <v>125</v>
      </c>
      <c r="BS3" s="5"/>
      <c r="CE3" s="5" t="s">
        <v>75</v>
      </c>
      <c r="CF3" s="6" t="s">
        <v>76</v>
      </c>
      <c r="CK3" s="5" t="s">
        <v>77</v>
      </c>
      <c r="CL3" s="5" t="s">
        <v>78</v>
      </c>
      <c r="CM3" s="6" t="s">
        <v>79</v>
      </c>
      <c r="CN3" s="7"/>
      <c r="CO3" s="7" t="n">
        <v>23</v>
      </c>
      <c r="CP3" s="7" t="s">
        <v>80</v>
      </c>
      <c r="CR3" s="5" t="s">
        <v>81</v>
      </c>
      <c r="CS3" s="5" t="s">
        <v>82</v>
      </c>
      <c r="CT3" s="6" t="s">
        <v>79</v>
      </c>
      <c r="CU3" s="5"/>
      <c r="CV3" s="6" t="n">
        <v>8</v>
      </c>
      <c r="CW3" s="6" t="s">
        <v>80</v>
      </c>
      <c r="CY3" s="5" t="s">
        <v>83</v>
      </c>
      <c r="CZ3" s="5" t="s">
        <v>84</v>
      </c>
      <c r="DA3" s="6" t="s">
        <v>76</v>
      </c>
      <c r="DC3" s="6" t="n">
        <v>100</v>
      </c>
      <c r="DD3" s="6" t="n">
        <v>1</v>
      </c>
    </row>
    <row r="4" customFormat="false" ht="44" hidden="false" customHeight="false" outlineLevel="0" collapsed="false">
      <c r="A4" s="4" t="n">
        <v>45559</v>
      </c>
      <c r="B4" s="4" t="s">
        <v>58</v>
      </c>
      <c r="C4" s="5" t="n">
        <v>1</v>
      </c>
      <c r="D4" s="5" t="n">
        <v>1</v>
      </c>
      <c r="E4" s="0" t="n">
        <v>2</v>
      </c>
      <c r="F4" s="5" t="str">
        <f aca="false">CONCATENATE("HZB_",B4,"_",C4,"_",D4,"_C-",E4)</f>
        <v>HZB_Test_1_1_C-2</v>
      </c>
      <c r="G4" s="5" t="s">
        <v>59</v>
      </c>
      <c r="H4" s="5" t="s">
        <v>60</v>
      </c>
      <c r="I4" s="5" t="n">
        <v>0.16</v>
      </c>
      <c r="J4" s="5" t="s">
        <v>61</v>
      </c>
      <c r="K4" s="0" t="s">
        <v>62</v>
      </c>
      <c r="L4" s="5" t="s">
        <v>63</v>
      </c>
      <c r="N4" s="5" t="s">
        <v>64</v>
      </c>
      <c r="W4" s="5"/>
      <c r="Y4" s="5" t="s">
        <v>65</v>
      </c>
      <c r="Z4" s="5" t="s">
        <v>64</v>
      </c>
      <c r="AA4" s="5" t="s">
        <v>66</v>
      </c>
      <c r="AE4" s="5" t="s">
        <v>65</v>
      </c>
      <c r="AF4" s="5" t="n">
        <v>3</v>
      </c>
      <c r="AG4" s="5" t="n">
        <v>120</v>
      </c>
      <c r="AH4" s="5" t="n">
        <v>3000</v>
      </c>
      <c r="AI4" s="5" t="n">
        <v>30</v>
      </c>
      <c r="AJ4" s="5" t="n">
        <v>10</v>
      </c>
      <c r="AK4" s="5" t="n">
        <v>100</v>
      </c>
      <c r="AL4" s="5" t="s">
        <v>67</v>
      </c>
      <c r="AM4" s="0" t="s">
        <v>68</v>
      </c>
      <c r="AN4" s="5" t="s">
        <v>69</v>
      </c>
      <c r="AO4" s="6" t="s">
        <v>70</v>
      </c>
      <c r="AP4" s="6" t="n">
        <v>2300</v>
      </c>
      <c r="AQ4" s="6" t="s">
        <v>71</v>
      </c>
      <c r="AR4" s="6" t="n">
        <v>2300</v>
      </c>
      <c r="AS4" s="6" t="s">
        <v>72</v>
      </c>
      <c r="AT4" s="6" t="n">
        <v>400</v>
      </c>
      <c r="AW4" s="0" t="s">
        <v>73</v>
      </c>
      <c r="AX4" s="0" t="n">
        <v>1.27</v>
      </c>
      <c r="AY4" s="0" t="s">
        <v>74</v>
      </c>
      <c r="AZ4" s="0" t="n">
        <v>1.27</v>
      </c>
      <c r="BB4" s="0" t="n">
        <v>3</v>
      </c>
      <c r="BG4" s="6" t="n">
        <v>5000</v>
      </c>
      <c r="BH4" s="5" t="n">
        <v>50</v>
      </c>
      <c r="BI4" s="5" t="n">
        <v>100</v>
      </c>
      <c r="BJ4" s="5" t="n">
        <v>30</v>
      </c>
      <c r="BK4" s="5" t="n">
        <v>60</v>
      </c>
      <c r="BL4" s="5" t="n">
        <v>2</v>
      </c>
      <c r="BM4" s="5" t="n">
        <v>0.5</v>
      </c>
      <c r="BN4" s="5" t="n">
        <v>120</v>
      </c>
      <c r="BO4" s="5" t="n">
        <v>10</v>
      </c>
      <c r="BP4" s="5" t="n">
        <v>125</v>
      </c>
      <c r="BS4" s="5"/>
      <c r="CE4" s="5" t="s">
        <v>75</v>
      </c>
      <c r="CF4" s="6" t="s">
        <v>76</v>
      </c>
      <c r="CK4" s="5" t="s">
        <v>77</v>
      </c>
      <c r="CL4" s="5" t="s">
        <v>78</v>
      </c>
      <c r="CM4" s="6" t="s">
        <v>79</v>
      </c>
      <c r="CN4" s="8"/>
      <c r="CO4" s="8" t="n">
        <v>23</v>
      </c>
      <c r="CP4" s="8" t="s">
        <v>80</v>
      </c>
      <c r="CR4" s="5" t="s">
        <v>81</v>
      </c>
      <c r="CS4" s="5" t="s">
        <v>82</v>
      </c>
      <c r="CT4" s="6" t="s">
        <v>79</v>
      </c>
      <c r="CV4" s="0" t="n">
        <v>8</v>
      </c>
      <c r="CW4" s="0" t="s">
        <v>80</v>
      </c>
      <c r="CY4" s="5" t="s">
        <v>83</v>
      </c>
      <c r="CZ4" s="5" t="s">
        <v>84</v>
      </c>
      <c r="DA4" s="6" t="s">
        <v>76</v>
      </c>
      <c r="DC4" s="0" t="n">
        <v>100</v>
      </c>
      <c r="DD4" s="0" t="n">
        <v>1</v>
      </c>
    </row>
    <row r="5" customFormat="false" ht="44" hidden="false" customHeight="false" outlineLevel="0" collapsed="false">
      <c r="A5" s="4" t="n">
        <v>45559</v>
      </c>
      <c r="B5" s="4" t="s">
        <v>58</v>
      </c>
      <c r="C5" s="5" t="n">
        <v>1</v>
      </c>
      <c r="D5" s="5" t="n">
        <v>1</v>
      </c>
      <c r="E5" s="5" t="n">
        <v>3</v>
      </c>
      <c r="F5" s="5" t="str">
        <f aca="false">CONCATENATE("HZB_",B5,"_",C5,"_",D5,"_C-",E5)</f>
        <v>HZB_Test_1_1_C-3</v>
      </c>
      <c r="G5" s="5" t="s">
        <v>85</v>
      </c>
      <c r="H5" s="5" t="s">
        <v>60</v>
      </c>
      <c r="I5" s="5" t="n">
        <v>0.16</v>
      </c>
      <c r="J5" s="5" t="s">
        <v>61</v>
      </c>
      <c r="K5" s="5" t="s">
        <v>62</v>
      </c>
      <c r="L5" s="5" t="s">
        <v>63</v>
      </c>
      <c r="M5" s="5" t="s">
        <v>65</v>
      </c>
      <c r="N5" s="5" t="s">
        <v>64</v>
      </c>
      <c r="O5" s="5" t="s">
        <v>66</v>
      </c>
      <c r="V5" s="5"/>
      <c r="W5" s="5"/>
      <c r="Y5" s="5"/>
      <c r="Z5" s="5" t="s">
        <v>64</v>
      </c>
      <c r="AA5" s="5" t="s">
        <v>66</v>
      </c>
      <c r="AE5" s="5"/>
      <c r="AF5" s="5"/>
      <c r="AG5" s="5"/>
      <c r="AH5" s="5"/>
      <c r="AI5" s="5"/>
      <c r="AJ5" s="5"/>
      <c r="AK5" s="5"/>
      <c r="AL5" s="5"/>
      <c r="AM5" s="0" t="s">
        <v>68</v>
      </c>
      <c r="AN5" s="5" t="s">
        <v>69</v>
      </c>
      <c r="AO5" s="6" t="s">
        <v>70</v>
      </c>
      <c r="AP5" s="6" t="n">
        <v>2300</v>
      </c>
      <c r="AQ5" s="6" t="s">
        <v>71</v>
      </c>
      <c r="AR5" s="6" t="n">
        <v>2300</v>
      </c>
      <c r="AS5" s="6" t="s">
        <v>72</v>
      </c>
      <c r="AT5" s="6" t="n">
        <v>400</v>
      </c>
      <c r="AW5" s="0" t="s">
        <v>73</v>
      </c>
      <c r="AX5" s="0" t="n">
        <v>1.27</v>
      </c>
      <c r="AY5" s="0" t="s">
        <v>74</v>
      </c>
      <c r="AZ5" s="6" t="n">
        <v>1.27</v>
      </c>
      <c r="BA5" s="5"/>
      <c r="BB5" s="6" t="n">
        <v>3</v>
      </c>
      <c r="BG5" s="0" t="n">
        <v>5000</v>
      </c>
      <c r="BH5" s="5" t="n">
        <v>50</v>
      </c>
      <c r="BI5" s="5" t="n">
        <v>100</v>
      </c>
      <c r="BJ5" s="5" t="n">
        <v>30</v>
      </c>
      <c r="BK5" s="5" t="n">
        <v>60</v>
      </c>
      <c r="BL5" s="5" t="n">
        <v>2</v>
      </c>
      <c r="BM5" s="5" t="n">
        <v>0.5</v>
      </c>
      <c r="BN5" s="5" t="n">
        <v>120</v>
      </c>
      <c r="BO5" s="5" t="n">
        <v>10</v>
      </c>
      <c r="BP5" s="5" t="n">
        <v>125</v>
      </c>
      <c r="CE5" s="5" t="s">
        <v>75</v>
      </c>
      <c r="CF5" s="6" t="s">
        <v>76</v>
      </c>
      <c r="CK5" s="5" t="s">
        <v>77</v>
      </c>
      <c r="CL5" s="5" t="s">
        <v>78</v>
      </c>
      <c r="CM5" s="6" t="s">
        <v>79</v>
      </c>
      <c r="CN5" s="7"/>
      <c r="CO5" s="7" t="n">
        <v>23</v>
      </c>
      <c r="CP5" s="7" t="s">
        <v>80</v>
      </c>
      <c r="CR5" s="5" t="s">
        <v>81</v>
      </c>
      <c r="CS5" s="5" t="s">
        <v>82</v>
      </c>
      <c r="CT5" s="6" t="s">
        <v>79</v>
      </c>
      <c r="CV5" s="6" t="n">
        <v>8</v>
      </c>
      <c r="CW5" s="6" t="s">
        <v>80</v>
      </c>
      <c r="CY5" s="5" t="s">
        <v>83</v>
      </c>
      <c r="CZ5" s="5" t="s">
        <v>84</v>
      </c>
      <c r="DA5" s="6" t="s">
        <v>76</v>
      </c>
      <c r="DC5" s="6" t="n">
        <v>100</v>
      </c>
      <c r="DD5" s="6" t="n">
        <v>1</v>
      </c>
    </row>
    <row r="6" customFormat="false" ht="44" hidden="false" customHeight="false" outlineLevel="0" collapsed="false">
      <c r="A6" s="4" t="n">
        <v>45559</v>
      </c>
      <c r="B6" s="4" t="s">
        <v>58</v>
      </c>
      <c r="C6" s="5" t="n">
        <v>1</v>
      </c>
      <c r="D6" s="5" t="n">
        <v>1</v>
      </c>
      <c r="E6" s="0" t="n">
        <v>4</v>
      </c>
      <c r="F6" s="5" t="str">
        <f aca="false">CONCATENATE("HZB_",B6,"_",C6,"_",D6,"_C-",E6)</f>
        <v>HZB_Test_1_1_C-4</v>
      </c>
      <c r="G6" s="5" t="s">
        <v>85</v>
      </c>
      <c r="H6" s="5" t="s">
        <v>60</v>
      </c>
      <c r="I6" s="5" t="n">
        <v>0.16</v>
      </c>
      <c r="J6" s="5" t="s">
        <v>61</v>
      </c>
      <c r="K6" s="0" t="s">
        <v>62</v>
      </c>
      <c r="L6" s="5" t="s">
        <v>63</v>
      </c>
      <c r="M6" s="5" t="s">
        <v>65</v>
      </c>
      <c r="N6" s="5" t="s">
        <v>64</v>
      </c>
      <c r="O6" s="5" t="s">
        <v>66</v>
      </c>
      <c r="W6" s="5"/>
      <c r="Y6" s="5"/>
      <c r="Z6" s="5" t="s">
        <v>64</v>
      </c>
      <c r="AA6" s="5" t="s">
        <v>66</v>
      </c>
      <c r="AE6" s="5"/>
      <c r="AF6" s="5"/>
      <c r="AG6" s="5"/>
      <c r="AH6" s="5"/>
      <c r="AI6" s="5"/>
      <c r="AJ6" s="5"/>
      <c r="AK6" s="5"/>
      <c r="AL6" s="5"/>
      <c r="AM6" s="0" t="s">
        <v>68</v>
      </c>
      <c r="AN6" s="5" t="s">
        <v>69</v>
      </c>
      <c r="AO6" s="6" t="s">
        <v>70</v>
      </c>
      <c r="AP6" s="6" t="n">
        <v>2300</v>
      </c>
      <c r="AQ6" s="6" t="s">
        <v>71</v>
      </c>
      <c r="AR6" s="6" t="n">
        <v>2300</v>
      </c>
      <c r="AS6" s="6" t="s">
        <v>72</v>
      </c>
      <c r="AT6" s="6" t="n">
        <v>400</v>
      </c>
      <c r="AW6" s="0" t="s">
        <v>73</v>
      </c>
      <c r="AX6" s="0" t="n">
        <v>1.27</v>
      </c>
      <c r="AY6" s="0" t="s">
        <v>74</v>
      </c>
      <c r="AZ6" s="0" t="n">
        <v>1.27</v>
      </c>
      <c r="BA6" s="5"/>
      <c r="BB6" s="0" t="n">
        <v>3</v>
      </c>
      <c r="BG6" s="0" t="n">
        <v>5000</v>
      </c>
      <c r="BH6" s="5" t="n">
        <v>50</v>
      </c>
      <c r="BI6" s="5" t="n">
        <v>100</v>
      </c>
      <c r="BJ6" s="5" t="n">
        <v>30</v>
      </c>
      <c r="BK6" s="5" t="n">
        <v>60</v>
      </c>
      <c r="BL6" s="5" t="n">
        <v>2</v>
      </c>
      <c r="BM6" s="5" t="n">
        <v>0.5</v>
      </c>
      <c r="BN6" s="5" t="n">
        <v>120</v>
      </c>
      <c r="BO6" s="5" t="n">
        <v>10</v>
      </c>
      <c r="BP6" s="5" t="n">
        <v>125</v>
      </c>
      <c r="CE6" s="5" t="s">
        <v>75</v>
      </c>
      <c r="CF6" s="6" t="s">
        <v>76</v>
      </c>
      <c r="CK6" s="5" t="s">
        <v>77</v>
      </c>
      <c r="CL6" s="5" t="s">
        <v>78</v>
      </c>
      <c r="CM6" s="6" t="s">
        <v>79</v>
      </c>
      <c r="CN6" s="8"/>
      <c r="CO6" s="8" t="n">
        <v>23</v>
      </c>
      <c r="CP6" s="8" t="s">
        <v>80</v>
      </c>
      <c r="CR6" s="5" t="s">
        <v>81</v>
      </c>
      <c r="CS6" s="5" t="s">
        <v>82</v>
      </c>
      <c r="CT6" s="6" t="s">
        <v>79</v>
      </c>
      <c r="CV6" s="0" t="n">
        <v>8</v>
      </c>
      <c r="CW6" s="0" t="s">
        <v>80</v>
      </c>
      <c r="CY6" s="5" t="s">
        <v>83</v>
      </c>
      <c r="CZ6" s="5" t="s">
        <v>84</v>
      </c>
      <c r="DA6" s="6" t="s">
        <v>76</v>
      </c>
      <c r="DC6" s="0" t="n">
        <v>100</v>
      </c>
      <c r="DD6" s="0" t="n">
        <v>1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A1:K1"/>
    <mergeCell ref="M1:X1"/>
    <mergeCell ref="Y1:AL1"/>
    <mergeCell ref="AM1:BQ1"/>
    <mergeCell ref="BR1:CC1"/>
    <mergeCell ref="CD1:CJ1"/>
    <mergeCell ref="CK1:CQ1"/>
    <mergeCell ref="CR1:CX1"/>
    <mergeCell ref="CY1:DE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2024-09-15T15:04:15Z</dcterms:created>
  <dc:creator>openpyxl</dc:creator>
  <dc:description/>
  <dc:language>en-US</dc:language>
  <cp:lastModifiedBy/>
  <dcterms:modified xsi:type="dcterms:W3CDTF">2024-10-31T10:39:22Z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