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<sst xmlns="http://schemas.openxmlformats.org/spreadsheetml/2006/main" count="198" uniqueCount="116">
  <si>
    <t xml:space="preserve">Experiment Info</t>
  </si>
  <si>
    <t xml:space="preserve">1: Laser Scribing</t>
  </si>
  <si>
    <t xml:space="preserve">2: Wet Cleaning</t>
  </si>
  <si>
    <t xml:space="preserve">3: Cleaning/Activation O2-Plasma</t>
  </si>
  <si>
    <t xml:space="preserve">4: Cleaning/Activation UV-Ozone</t>
  </si>
  <si>
    <t xml:space="preserve">5: Inkjet Printing</t>
  </si>
  <si>
    <t xml:space="preserve">6: Cleaning/Activation O2-Plasma</t>
  </si>
  <si>
    <t xml:space="preserve">7: Cleaning/Activation UV-Ozone</t>
  </si>
  <si>
    <t xml:space="preserve">8: Inkjet Printing</t>
  </si>
  <si>
    <t xml:space="preserve">9: Laser Scribing</t>
  </si>
  <si>
    <t xml:space="preserve">10: Evaporation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</si>
  <si>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</si>
  <si>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</si>
  <si>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</si>
  <si>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</si>
  <si>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</si>
  <si>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</si>
  <si>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</si>
  <si>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</si>
  <si>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</si>
  <si>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</si>
  <si>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</si>
  <si>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</si>
  <si>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</si>
  <si>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Transmission [%]</t>
  </si>
  <si>
    <t xml:space="preserve">Sheet Resistance [Ohms/square]</t>
  </si>
  <si>
    <t xml:space="preserve">TCO thickness [nm]</t>
  </si>
  <si>
    <t xml:space="preserve">Number of junctions</t>
  </si>
  <si>
    <t xml:space="preserve">Notes</t>
  </si>
  <si>
    <t xml:space="preserve">Patterning Step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</si>
  <si>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</si>
  <si>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</si>
  <si>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</si>
  <si>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</si>
  <si>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</si>
  <si>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</si>
  <si>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Layout</t>
  </si>
  <si>
    <t xml:space="preserve">Recipe file</t>
  </si>
  <si>
    <t xml:space="preserve">Tool/GB name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</si>
  <si>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</si>
  <si>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</si>
  <si>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</si>
  <si>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</si>
  <si>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</si>
  <si>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</si>
  <si>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</si>
  <si>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</si>
  <si>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</si>
  <si>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UV-Ozone Time [s]</t>
  </si>
  <si>
    <t xml:space="preserve">Material name</t>
  </si>
  <si>
    <t xml:space="preserve">Layer type</t>
  </si>
  <si>
    <t xml:space="preserve">Layer thickness [nm]</t>
  </si>
  <si>
    <t xml:space="preserve">Morphology</t>
  </si>
  <si>
    <t xml:space="preserve">Concentration [mM]</t>
  </si>
  <si>
    <t xml:space="preserve">Viscosity [mPa*s]</t>
  </si>
  <si>
    <t xml:space="preserve">Contact angle [°]</t>
  </si>
  <si>
    <t xml:space="preserve">Room temperature [°C]</t>
  </si>
  <si>
    <t xml:space="preserve">Room/GB humidity [%]</t>
  </si>
  <si>
    <t xml:space="preserve">GB oxygen level [ppm]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</si>
  <si>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</si>
  <si>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</si>
  <si>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</si>
  <si>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</si>
  <si>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</si>
  <si>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</si>
  <si>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</si>
  <si>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</si>
  <si>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</si>
  <si>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</si>
  <si>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</si>
  <si>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Spacer</t>
  </si>
  <si>
    <t xml:space="preserve">Annealing time [min]</t>
  </si>
  <si>
    <t xml:space="preserve">Annealing temperature [°C]</t>
  </si>
  <si>
    <t xml:space="preserve">Annealing atmosphere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</si>
  <si>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</si>
  <si>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</si>
  <si>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</si>
  <si>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</si>
  <si>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</si>
  <si>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</si>
  <si>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</si>
  <si>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start [angstrom/s]</t>
  </si>
  <si>
    <t xml:space="preserve">Rate target [angstrom/s]</t>
  </si>
  <si>
    <t xml:space="preserve">Tooling factor</t>
  </si>
  <si>
    <t xml:space="preserve">Supplier</t>
  </si>
  <si>
    <t xml:space="preserve">Cost [EUR]</t>
  </si>
  <si>
    <t xml:space="preserve">Drying Time [s]</t>
  </si>
  <si>
    <t xml:space="preserve">26-02-2025</t>
  </si>
  <si>
    <t xml:space="preserve">GeSo</t>
  </si>
  <si>
    <t xml:space="preserve">1</t>
  </si>
  <si>
    <t xml:space="preserve">1000 rpm</t>
  </si>
  <si>
    <t xml:space="preserve">1 cm x 1 cm</t>
  </si>
  <si>
    <t xml:space="preserve">Soda Lime Glass</t>
  </si>
  <si>
    <t xml:space="preserve">ITO</t>
  </si>
  <si>
    <t xml:space="preserve">Test excel</t>
  </si>
  <si>
    <t xml:space="preserve">P1,P2,P3, commercially etched</t>
  </si>
  <si>
    <t xml:space="preserve">BBBB, minimodule</t>
  </si>
  <si>
    <t xml:space="preserve">Platform:EP3</t>
  </si>
  <si>
    <t xml:space="preserve">test_scribing_recipe.xml</t>
  </si>
  <si>
    <t xml:space="preserve">Can be disclosed:Yes/No, Recipe</t>
  </si>
  <si>
    <t xml:space="preserve">Placeholder</t>
  </si>
  <si>
    <t xml:space="preserve">Hellmanex</t>
  </si>
  <si>
    <t xml:space="preserve">Oxygen</t>
  </si>
  <si>
    <t xml:space="preserve">SAU Box</t>
  </si>
  <si>
    <t xml:space="preserve">Cs0.05(MA0.17FA0.83)0.95Pb(I0.83Br0.17)3</t>
  </si>
  <si>
    <t xml:space="preserve">Absorber</t>
  </si>
  <si>
    <t xml:space="preserve">Uniform</t>
  </si>
  <si>
    <t xml:space="preserve">Batch supplier-ID-Opened at-remaining shelf life</t>
  </si>
  <si>
    <t xml:space="preserve">Spectra 0.8uL</t>
  </si>
  <si>
    <t xml:space="preserve">Yes/No</t>
  </si>
  <si>
    <t xml:space="preserve">N2</t>
  </si>
  <si>
    <t xml:space="preserve">Test annealing</t>
  </si>
  <si>
    <t xml:space="preserve">Carbon</t>
  </si>
  <si>
    <t xml:space="preserve">Carbon Paste Layer</t>
  </si>
  <si>
    <t xml:space="preserve">Test note</t>
  </si>
  <si>
    <t xml:space="preserve">X_Company/23-001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</si>
</sst>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7F7F7F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7F7F7F"/>
        <bgColor rgb="FF9467BD"/>
      </patternFill>
    </fill>
    <fill>
      <patternFill patternType="solid">
        <fgColor rgb="FFBCBD22"/>
        <bgColor rgb="FFFFCC00"/>
      </patternFill>
    </fill>
    <fill>
      <patternFill patternType="solid">
        <fgColor rgb="FF17BECF"/>
        <bgColor rgb="FF00CCFF"/>
      </patternFill>
    </fill>
    <fill>
      <patternFill patternType="solid">
        <fgColor rgb="FF8FBBD9"/>
        <bgColor rgb="FF8BDEE7"/>
      </patternFill>
    </fill>
    <fill>
      <patternFill patternType="solid">
        <fgColor rgb="FFFFBF86"/>
        <bgColor rgb="FFDDDE9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BFBFBF"/>
      </patternFill>
    </fill>
    <fill>
      <patternFill patternType="solid">
        <fgColor rgb="FFC5AAA5"/>
        <bgColor rgb="FFBFBFBF"/>
      </patternFill>
    </fill>
    <fill>
      <patternFill patternType="solid">
        <fgColor rgb="FFF1BBE0"/>
        <bgColor rgb="FFC9B3DE"/>
      </patternFill>
    </fill>
    <fill>
      <patternFill patternType="solid">
        <fgColor rgb="FFBFBFBF"/>
        <bgColor rgb="FFC9B3DE"/>
      </patternFill>
    </fill>
    <fill>
      <patternFill patternType="solid">
        <fgColor rgb="FFDDDE90"/>
        <bgColor rgb="FFFFBF86"/>
      </patternFill>
    </fill>
    <fill>
      <patternFill patternType="solid">
        <fgColor rgb="FF8BDEE7"/>
        <bgColor rgb="FF8FBB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FBBD9"/>
      <rgbColor rgb="FF8C564B"/>
      <rgbColor rgb="FFFFFFCC"/>
      <rgbColor rgb="FFCCFFFF"/>
      <rgbColor rgb="FF660066"/>
      <rgbColor rgb="FFEA9393"/>
      <rgbColor rgb="FF1F77B4"/>
      <rgbColor rgb="FFC9B3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5CF95"/>
      <rgbColor rgb="FFDDDE90"/>
      <rgbColor rgb="FF8BDEE7"/>
      <rgbColor rgb="FFF1BBE0"/>
      <rgbColor rgb="FFE377C2"/>
      <rgbColor rgb="FFFFBF86"/>
      <rgbColor rgb="FF3366FF"/>
      <rgbColor rgb="FF17BECF"/>
      <rgbColor rgb="FFBCBD22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E3"/>
  <sheetViews>
    <sheetView showFormulas="false" showGridLines="true" showRowColHeaders="true" showZeros="true" rightToLeft="false" tabSelected="true" showOutlineSymbols="true" defaultGridColor="true" view="normal" topLeftCell="DQ1" colorId="64" zoomScale="100" zoomScaleNormal="100" zoomScalePageLayoutView="100" workbookViewId="0">
      <selection pane="topLeft" activeCell="EE4" activeCellId="0" sqref="E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1"/>
    <col collapsed="false" customWidth="true" hidden="false" outlineLevel="0" max="8" min="8" style="1" width="18"/>
    <col collapsed="false" customWidth="true" hidden="false" outlineLevel="0" max="9" min="9" style="1" width="20"/>
    <col collapsed="false" customWidth="true" hidden="false" outlineLevel="0" max="10" min="10" style="1" width="18"/>
    <col collapsed="false" customWidth="true" hidden="false" outlineLevel="0" max="11" min="11" style="1" width="19"/>
    <col collapsed="false" customWidth="true" hidden="false" outlineLevel="0" max="12" min="12" style="1" width="20"/>
    <col collapsed="false" customWidth="true" hidden="false" outlineLevel="0" max="13" min="13" style="1" width="28"/>
    <col collapsed="false" customWidth="true" hidden="false" outlineLevel="0" max="14" min="14" style="1" width="18"/>
    <col collapsed="false" customWidth="true" hidden="false" outlineLevel="0" max="15" min="15" style="1" width="32"/>
    <col collapsed="false" customWidth="true" hidden="false" outlineLevel="0" max="16" min="16" style="1" width="20"/>
    <col collapsed="false" customWidth="true" hidden="false" outlineLevel="0" max="17" min="17" style="1" width="21"/>
    <col collapsed="false" customWidth="true" hidden="false" outlineLevel="0" max="18" min="18" style="1" width="12"/>
    <col collapsed="false" customWidth="true" hidden="false" outlineLevel="0" max="19" min="19" style="1" width="31"/>
    <col collapsed="false" customWidth="true" hidden="false" outlineLevel="0" max="21" min="20" style="1" width="23"/>
    <col collapsed="false" customWidth="true" hidden="false" outlineLevel="0" max="22" min="22" style="1" width="29"/>
    <col collapsed="false" customWidth="true" hidden="false" outlineLevel="0" max="23" min="23" style="1" width="14"/>
    <col collapsed="false" customWidth="true" hidden="false" outlineLevel="0" max="24" min="24" style="1" width="17"/>
    <col collapsed="false" customWidth="true" hidden="false" outlineLevel="0" max="25" min="25" style="1" width="11"/>
    <col collapsed="false" customWidth="true" hidden="false" outlineLevel="0" max="26" min="26" style="1" width="18"/>
    <col collapsed="false" customWidth="true" hidden="false" outlineLevel="0" max="27" min="27" style="1" width="14"/>
    <col collapsed="false" customWidth="true" hidden="false" outlineLevel="0" max="28" min="28" style="1" width="26"/>
    <col collapsed="false" customWidth="true" hidden="false" outlineLevel="0" max="29" min="29" style="1" width="33"/>
    <col collapsed="false" customWidth="true" hidden="false" outlineLevel="0" max="30" min="30" style="1" width="14"/>
    <col collapsed="false" customWidth="true" hidden="false" outlineLevel="0" max="31" min="31" style="1" width="11"/>
    <col collapsed="false" customWidth="true" hidden="false" outlineLevel="0" max="32" min="32" style="1" width="12"/>
    <col collapsed="false" customWidth="true" hidden="false" outlineLevel="0" max="33" min="33" style="1" width="20"/>
    <col collapsed="false" customWidth="true" hidden="false" outlineLevel="0" max="34" min="34" style="1" width="11"/>
    <col collapsed="false" customWidth="true" hidden="false" outlineLevel="0" max="35" min="35" style="1" width="12"/>
    <col collapsed="false" customWidth="true" hidden="false" outlineLevel="0" max="36" min="36" style="1" width="20"/>
    <col collapsed="false" customWidth="true" hidden="false" outlineLevel="0" max="37" min="37" style="1" width="34"/>
    <col collapsed="false" customWidth="true" hidden="false" outlineLevel="0" max="38" min="38" style="1" width="21"/>
    <col collapsed="false" customWidth="true" hidden="false" outlineLevel="0" max="39" min="39" style="1" width="22"/>
    <col collapsed="false" customWidth="true" hidden="false" outlineLevel="0" max="40" min="40" style="1" width="14"/>
    <col collapsed="false" customWidth="true" hidden="false" outlineLevel="0" max="41" min="41" style="1" width="33"/>
    <col collapsed="false" customWidth="true" hidden="false" outlineLevel="0" max="42" min="42" style="1" width="14"/>
    <col collapsed="false" customWidth="true" hidden="false" outlineLevel="0" max="43" min="43" style="1" width="42"/>
    <col collapsed="false" customWidth="true" hidden="false" outlineLevel="0" max="44" min="44" style="1" width="12"/>
    <col collapsed="false" customWidth="true" hidden="false" outlineLevel="0" max="45" min="45" style="1" width="22"/>
    <col collapsed="false" customWidth="true" hidden="false" outlineLevel="0" max="46" min="46" style="1" width="12"/>
    <col collapsed="false" customWidth="true" hidden="false" outlineLevel="0" max="47" min="47" style="1" width="20"/>
    <col collapsed="false" customWidth="true" hidden="false" outlineLevel="0" max="48" min="48" style="1" width="50"/>
    <col collapsed="false" customWidth="true" hidden="false" outlineLevel="0" max="49" min="49" style="1" width="14"/>
    <col collapsed="false" customWidth="true" hidden="false" outlineLevel="0" max="51" min="50" style="1" width="19"/>
    <col collapsed="false" customWidth="true" hidden="false" outlineLevel="0" max="52" min="52" style="1" width="23"/>
    <col collapsed="false" customWidth="true" hidden="false" outlineLevel="0" max="53" min="53" style="1" width="22"/>
    <col collapsed="false" customWidth="true" hidden="false" outlineLevel="0" max="54" min="54" style="1" width="23"/>
    <col collapsed="false" customWidth="true" hidden="false" outlineLevel="0" max="55" min="55" style="1" width="16"/>
    <col collapsed="false" customWidth="true" hidden="false" outlineLevel="0" max="56" min="56" style="1" width="26"/>
    <col collapsed="false" customWidth="true" hidden="false" outlineLevel="0" max="57" min="57" style="1" width="23"/>
    <col collapsed="false" customWidth="true" hidden="false" outlineLevel="0" max="58" min="58" style="1" width="16"/>
    <col collapsed="false" customWidth="true" hidden="false" outlineLevel="0" max="59" min="59" style="1" width="11"/>
    <col collapsed="false" customWidth="true" hidden="false" outlineLevel="0" max="60" min="60" style="1" width="20"/>
    <col collapsed="false" customWidth="true" hidden="false" outlineLevel="0" max="61" min="61" style="1" width="26"/>
    <col collapsed="false" customWidth="true" hidden="false" outlineLevel="0" max="62" min="62" style="1" width="21"/>
    <col collapsed="false" customWidth="true" hidden="false" outlineLevel="0" max="63" min="63" style="1" width="30"/>
    <col collapsed="false" customWidth="true" hidden="false" outlineLevel="0" max="64" min="64" style="1" width="24"/>
    <col collapsed="false" customWidth="true" hidden="false" outlineLevel="0" max="65" min="65" style="1" width="25"/>
    <col collapsed="false" customWidth="true" hidden="false" outlineLevel="0" max="66" min="66" style="1" width="8"/>
    <col collapsed="false" customWidth="true" hidden="false" outlineLevel="0" max="67" min="67" style="1" width="22"/>
    <col collapsed="false" customWidth="true" hidden="false" outlineLevel="0" max="68" min="68" style="1" width="28"/>
    <col collapsed="false" customWidth="true" hidden="false" outlineLevel="0" max="69" min="69" style="1" width="22"/>
    <col collapsed="false" customWidth="true" hidden="false" outlineLevel="0" max="70" min="70" style="1" width="16"/>
    <col collapsed="false" customWidth="true" hidden="false" outlineLevel="0" max="71" min="71" style="1" width="34"/>
    <col collapsed="false" customWidth="true" hidden="false" outlineLevel="0" max="72" min="72" style="1" width="21"/>
    <col collapsed="false" customWidth="true" hidden="false" outlineLevel="0" max="73" min="73" style="1" width="22"/>
    <col collapsed="false" customWidth="true" hidden="false" outlineLevel="0" max="74" min="74" style="1" width="14"/>
    <col collapsed="false" customWidth="true" hidden="false" outlineLevel="0" max="75" min="75" style="1" width="33"/>
    <col collapsed="false" customWidth="true" hidden="false" outlineLevel="0" max="76" min="76" style="1" width="14"/>
    <col collapsed="false" customWidth="true" hidden="false" outlineLevel="0" max="77" min="77" style="1" width="42"/>
    <col collapsed="false" customWidth="true" hidden="false" outlineLevel="0" max="78" min="78" style="1" width="12"/>
    <col collapsed="false" customWidth="true" hidden="false" outlineLevel="0" max="79" min="79" style="1" width="22"/>
    <col collapsed="false" customWidth="true" hidden="false" outlineLevel="0" max="80" min="80" style="1" width="12"/>
    <col collapsed="false" customWidth="true" hidden="false" outlineLevel="0" max="81" min="81" style="1" width="20"/>
    <col collapsed="false" customWidth="true" hidden="false" outlineLevel="0" max="82" min="82" style="1" width="50"/>
    <col collapsed="false" customWidth="true" hidden="false" outlineLevel="0" max="83" min="83" style="1" width="14"/>
    <col collapsed="false" customWidth="true" hidden="false" outlineLevel="0" max="85" min="84" style="1" width="19"/>
    <col collapsed="false" customWidth="true" hidden="false" outlineLevel="0" max="86" min="86" style="1" width="23"/>
    <col collapsed="false" customWidth="true" hidden="false" outlineLevel="0" max="87" min="87" style="1" width="22"/>
    <col collapsed="false" customWidth="true" hidden="false" outlineLevel="0" max="88" min="88" style="1" width="23"/>
    <col collapsed="false" customWidth="true" hidden="false" outlineLevel="0" max="89" min="89" style="1" width="16"/>
    <col collapsed="false" customWidth="true" hidden="false" outlineLevel="0" max="90" min="90" style="1" width="26"/>
    <col collapsed="false" customWidth="true" hidden="false" outlineLevel="0" max="91" min="91" style="1" width="23"/>
    <col collapsed="false" customWidth="true" hidden="false" outlineLevel="0" max="92" min="92" style="1" width="16"/>
    <col collapsed="false" customWidth="true" hidden="false" outlineLevel="0" max="93" min="93" style="1" width="11"/>
    <col collapsed="false" customWidth="true" hidden="false" outlineLevel="0" max="94" min="94" style="1" width="20"/>
    <col collapsed="false" customWidth="true" hidden="false" outlineLevel="0" max="95" min="95" style="1" width="26"/>
    <col collapsed="false" customWidth="true" hidden="false" outlineLevel="0" max="96" min="96" style="1" width="21"/>
    <col collapsed="false" customWidth="true" hidden="false" outlineLevel="0" max="97" min="97" style="1" width="30"/>
    <col collapsed="false" customWidth="true" hidden="false" outlineLevel="0" max="98" min="98" style="1" width="24"/>
    <col collapsed="false" customWidth="true" hidden="false" outlineLevel="0" max="99" min="99" style="1" width="25"/>
    <col collapsed="false" customWidth="true" hidden="false" outlineLevel="0" max="100" min="100" style="1" width="8"/>
    <col collapsed="false" customWidth="true" hidden="false" outlineLevel="0" max="101" min="101" style="1" width="22"/>
    <col collapsed="false" customWidth="true" hidden="false" outlineLevel="0" max="102" min="102" style="1" width="28"/>
    <col collapsed="false" customWidth="true" hidden="false" outlineLevel="0" max="103" min="103" style="1" width="22"/>
    <col collapsed="false" customWidth="true" hidden="false" outlineLevel="0" max="104" min="104" style="1" width="16"/>
    <col collapsed="false" customWidth="true" hidden="false" outlineLevel="0" max="105" min="105" style="1" width="31"/>
    <col collapsed="false" customWidth="true" hidden="false" outlineLevel="0" max="107" min="106" style="1" width="23"/>
    <col collapsed="false" customWidth="true" hidden="false" outlineLevel="0" max="108" min="108" style="1" width="29"/>
    <col collapsed="false" customWidth="true" hidden="false" outlineLevel="0" max="109" min="109" style="1" width="14"/>
    <col collapsed="false" customWidth="true" hidden="false" outlineLevel="0" max="110" min="110" style="1" width="17"/>
    <col collapsed="false" customWidth="true" hidden="false" outlineLevel="0" max="111" min="111" style="1" width="11"/>
    <col collapsed="false" customWidth="true" hidden="false" outlineLevel="0" max="112" min="112" style="1" width="18"/>
    <col collapsed="false" customWidth="true" hidden="false" outlineLevel="0" max="113" min="113" style="1" width="14"/>
    <col collapsed="false" customWidth="true" hidden="false" outlineLevel="0" max="114" min="114" style="1" width="26"/>
    <col collapsed="false" customWidth="true" hidden="false" outlineLevel="0" max="115" min="115" style="1" width="17"/>
    <col collapsed="false" customWidth="true" hidden="false" outlineLevel="0" max="116" min="116" style="1" width="14"/>
    <col collapsed="false" customWidth="true" hidden="false" outlineLevel="0" max="117" min="117" style="1" width="22"/>
    <col collapsed="false" customWidth="true" hidden="false" outlineLevel="0" max="118" min="118" style="1" width="18"/>
    <col collapsed="false" customWidth="true" hidden="false" outlineLevel="0" max="119" min="119" style="1" width="12"/>
    <col collapsed="false" customWidth="true" hidden="false" outlineLevel="0" max="120" min="120" style="1" width="14"/>
    <col collapsed="false" customWidth="true" hidden="false" outlineLevel="0" max="121" min="121" style="1" width="9"/>
    <col collapsed="false" customWidth="true" hidden="false" outlineLevel="0" max="122" min="122" style="1" width="21"/>
    <col collapsed="false" customWidth="true" hidden="false" outlineLevel="0" max="123" min="123" style="1" width="22"/>
    <col collapsed="false" customWidth="true" hidden="false" outlineLevel="0" max="124" min="124" style="1" width="20"/>
    <col collapsed="false" customWidth="true" hidden="false" outlineLevel="0" max="125" min="125" style="1" width="30"/>
    <col collapsed="false" customWidth="true" hidden="false" outlineLevel="0" max="127" min="126" style="1" width="28"/>
    <col collapsed="false" customWidth="true" hidden="false" outlineLevel="0" max="128" min="128" style="1" width="25"/>
    <col collapsed="false" customWidth="true" hidden="false" outlineLevel="0" max="129" min="129" style="1" width="26"/>
    <col collapsed="false" customWidth="true" hidden="false" outlineLevel="0" max="130" min="130" style="1" width="16"/>
    <col collapsed="false" customWidth="true" hidden="false" outlineLevel="0" max="131" min="131" style="1" width="11"/>
    <col collapsed="false" customWidth="true" hidden="false" outlineLevel="0" max="132" min="132" style="1" width="18"/>
    <col collapsed="false" customWidth="true" hidden="false" outlineLevel="0" max="133" min="133" style="1" width="7"/>
    <col collapsed="false" customWidth="true" hidden="false" outlineLevel="0" max="134" min="134" style="1" width="12"/>
    <col collapsed="false" customWidth="true" hidden="false" outlineLevel="0" max="135" min="135" style="1" width="1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 t="s">
        <v>1</v>
      </c>
      <c r="T1" s="3"/>
      <c r="U1" s="3"/>
      <c r="V1" s="3"/>
      <c r="W1" s="3"/>
      <c r="X1" s="3"/>
      <c r="Y1" s="3"/>
      <c r="Z1" s="3"/>
      <c r="AA1" s="3"/>
      <c r="AB1" s="3"/>
      <c r="AC1" s="4" t="s">
        <v>2</v>
      </c>
      <c r="AD1" s="4"/>
      <c r="AE1" s="4"/>
      <c r="AF1" s="4"/>
      <c r="AG1" s="4"/>
      <c r="AH1" s="4"/>
      <c r="AI1" s="4"/>
      <c r="AJ1" s="4"/>
      <c r="AK1" s="5" t="s">
        <v>3</v>
      </c>
      <c r="AL1" s="5"/>
      <c r="AM1" s="5"/>
      <c r="AN1" s="5"/>
      <c r="AO1" s="6" t="s">
        <v>4</v>
      </c>
      <c r="AP1" s="6"/>
      <c r="AQ1" s="7" t="s">
        <v>5</v>
      </c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8" t="s">
        <v>6</v>
      </c>
      <c r="BT1" s="8"/>
      <c r="BU1" s="8"/>
      <c r="BV1" s="8"/>
      <c r="BW1" s="9" t="s">
        <v>7</v>
      </c>
      <c r="BX1" s="9"/>
      <c r="BY1" s="10" t="s">
        <v>8</v>
      </c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1" t="s">
        <v>9</v>
      </c>
      <c r="DB1" s="11"/>
      <c r="DC1" s="11"/>
      <c r="DD1" s="11"/>
      <c r="DE1" s="11"/>
      <c r="DF1" s="11"/>
      <c r="DG1" s="11"/>
      <c r="DH1" s="11"/>
      <c r="DI1" s="11"/>
      <c r="DJ1" s="11"/>
      <c r="DK1" s="2" t="s">
        <v>10</v>
      </c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customFormat="false" ht="15" hidden="false" customHeight="false" outlineLevel="0" collapsed="false">
      <c r="A2" s="12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12" t="s">
        <v>24</v>
      </c>
      <c r="O2" s="12" t="s">
        <v>25</v>
      </c>
      <c r="P2" s="12" t="s">
        <v>26</v>
      </c>
      <c r="Q2" s="12" t="s">
        <v>27</v>
      </c>
      <c r="R2" s="12" t="s">
        <v>28</v>
      </c>
      <c r="S2" s="13" t="s">
        <v>29</v>
      </c>
      <c r="T2" s="13" t="s">
        <v>30</v>
      </c>
      <c r="U2" s="13" t="s">
        <v>31</v>
      </c>
      <c r="V2" s="13" t="s">
        <v>32</v>
      </c>
      <c r="W2" s="13" t="s">
        <v>33</v>
      </c>
      <c r="X2" s="13" t="s">
        <v>34</v>
      </c>
      <c r="Y2" s="13" t="s">
        <v>35</v>
      </c>
      <c r="Z2" s="13" t="s">
        <v>36</v>
      </c>
      <c r="AA2" s="13" t="s">
        <v>28</v>
      </c>
      <c r="AB2" s="13" t="s">
        <v>37</v>
      </c>
      <c r="AC2" s="14" t="s">
        <v>28</v>
      </c>
      <c r="AD2" s="14" t="s">
        <v>38</v>
      </c>
      <c r="AE2" s="14" t="s">
        <v>39</v>
      </c>
      <c r="AF2" s="14" t="s">
        <v>40</v>
      </c>
      <c r="AG2" s="14" t="s">
        <v>41</v>
      </c>
      <c r="AH2" s="14" t="s">
        <v>42</v>
      </c>
      <c r="AI2" s="14" t="s">
        <v>43</v>
      </c>
      <c r="AJ2" s="14" t="s">
        <v>44</v>
      </c>
      <c r="AK2" s="15" t="s">
        <v>45</v>
      </c>
      <c r="AL2" s="15" t="s">
        <v>46</v>
      </c>
      <c r="AM2" s="15" t="s">
        <v>47</v>
      </c>
      <c r="AN2" s="15" t="s">
        <v>38</v>
      </c>
      <c r="AO2" s="16" t="s">
        <v>48</v>
      </c>
      <c r="AP2" s="16" t="s">
        <v>38</v>
      </c>
      <c r="AQ2" s="17" t="s">
        <v>49</v>
      </c>
      <c r="AR2" s="17" t="s">
        <v>50</v>
      </c>
      <c r="AS2" s="17" t="s">
        <v>51</v>
      </c>
      <c r="AT2" s="17" t="s">
        <v>52</v>
      </c>
      <c r="AU2" s="17" t="s">
        <v>53</v>
      </c>
      <c r="AV2" s="17" t="s">
        <v>28</v>
      </c>
      <c r="AW2" s="17" t="s">
        <v>38</v>
      </c>
      <c r="AX2" s="17" t="s">
        <v>54</v>
      </c>
      <c r="AY2" s="17" t="s">
        <v>55</v>
      </c>
      <c r="AZ2" s="17" t="s">
        <v>56</v>
      </c>
      <c r="BA2" s="17" t="s">
        <v>57</v>
      </c>
      <c r="BB2" s="17" t="s">
        <v>58</v>
      </c>
      <c r="BC2" s="17" t="s">
        <v>59</v>
      </c>
      <c r="BD2" s="17" t="s">
        <v>60</v>
      </c>
      <c r="BE2" s="17" t="s">
        <v>61</v>
      </c>
      <c r="BF2" s="17" t="s">
        <v>62</v>
      </c>
      <c r="BG2" s="17" t="s">
        <v>63</v>
      </c>
      <c r="BH2" s="17" t="s">
        <v>64</v>
      </c>
      <c r="BI2" s="17" t="s">
        <v>65</v>
      </c>
      <c r="BJ2" s="17" t="s">
        <v>66</v>
      </c>
      <c r="BK2" s="17" t="s">
        <v>67</v>
      </c>
      <c r="BL2" s="17" t="s">
        <v>68</v>
      </c>
      <c r="BM2" s="17" t="s">
        <v>69</v>
      </c>
      <c r="BN2" s="17" t="s">
        <v>70</v>
      </c>
      <c r="BO2" s="17" t="s">
        <v>71</v>
      </c>
      <c r="BP2" s="17" t="s">
        <v>72</v>
      </c>
      <c r="BQ2" s="17" t="s">
        <v>73</v>
      </c>
      <c r="BR2" s="17" t="s">
        <v>28</v>
      </c>
      <c r="BS2" s="18" t="s">
        <v>45</v>
      </c>
      <c r="BT2" s="18" t="s">
        <v>46</v>
      </c>
      <c r="BU2" s="18" t="s">
        <v>47</v>
      </c>
      <c r="BV2" s="18" t="s">
        <v>38</v>
      </c>
      <c r="BW2" s="19" t="s">
        <v>48</v>
      </c>
      <c r="BX2" s="19" t="s">
        <v>38</v>
      </c>
      <c r="BY2" s="20" t="s">
        <v>49</v>
      </c>
      <c r="BZ2" s="20" t="s">
        <v>50</v>
      </c>
      <c r="CA2" s="20" t="s">
        <v>51</v>
      </c>
      <c r="CB2" s="20" t="s">
        <v>52</v>
      </c>
      <c r="CC2" s="20" t="s">
        <v>53</v>
      </c>
      <c r="CD2" s="20" t="s">
        <v>28</v>
      </c>
      <c r="CE2" s="20" t="s">
        <v>38</v>
      </c>
      <c r="CF2" s="20" t="s">
        <v>54</v>
      </c>
      <c r="CG2" s="20" t="s">
        <v>55</v>
      </c>
      <c r="CH2" s="20" t="s">
        <v>56</v>
      </c>
      <c r="CI2" s="20" t="s">
        <v>57</v>
      </c>
      <c r="CJ2" s="20" t="s">
        <v>58</v>
      </c>
      <c r="CK2" s="20" t="s">
        <v>59</v>
      </c>
      <c r="CL2" s="20" t="s">
        <v>60</v>
      </c>
      <c r="CM2" s="20" t="s">
        <v>61</v>
      </c>
      <c r="CN2" s="20" t="s">
        <v>62</v>
      </c>
      <c r="CO2" s="20" t="s">
        <v>63</v>
      </c>
      <c r="CP2" s="20" t="s">
        <v>64</v>
      </c>
      <c r="CQ2" s="20" t="s">
        <v>65</v>
      </c>
      <c r="CR2" s="20" t="s">
        <v>66</v>
      </c>
      <c r="CS2" s="20" t="s">
        <v>67</v>
      </c>
      <c r="CT2" s="20" t="s">
        <v>68</v>
      </c>
      <c r="CU2" s="20" t="s">
        <v>69</v>
      </c>
      <c r="CV2" s="20" t="s">
        <v>70</v>
      </c>
      <c r="CW2" s="20" t="s">
        <v>71</v>
      </c>
      <c r="CX2" s="20" t="s">
        <v>72</v>
      </c>
      <c r="CY2" s="20" t="s">
        <v>73</v>
      </c>
      <c r="CZ2" s="20" t="s">
        <v>28</v>
      </c>
      <c r="DA2" s="21" t="s">
        <v>29</v>
      </c>
      <c r="DB2" s="21" t="s">
        <v>30</v>
      </c>
      <c r="DC2" s="21" t="s">
        <v>31</v>
      </c>
      <c r="DD2" s="21" t="s">
        <v>32</v>
      </c>
      <c r="DE2" s="21" t="s">
        <v>33</v>
      </c>
      <c r="DF2" s="21" t="s">
        <v>34</v>
      </c>
      <c r="DG2" s="21" t="s">
        <v>35</v>
      </c>
      <c r="DH2" s="21" t="s">
        <v>36</v>
      </c>
      <c r="DI2" s="21" t="s">
        <v>28</v>
      </c>
      <c r="DJ2" s="21" t="s">
        <v>37</v>
      </c>
      <c r="DK2" s="12" t="s">
        <v>49</v>
      </c>
      <c r="DL2" s="12" t="s">
        <v>50</v>
      </c>
      <c r="DM2" s="12" t="s">
        <v>51</v>
      </c>
      <c r="DN2" s="12" t="s">
        <v>24</v>
      </c>
      <c r="DO2" s="12" t="s">
        <v>52</v>
      </c>
      <c r="DP2" s="12" t="s">
        <v>38</v>
      </c>
      <c r="DQ2" s="12" t="s">
        <v>74</v>
      </c>
      <c r="DR2" s="12" t="s">
        <v>75</v>
      </c>
      <c r="DS2" s="12" t="s">
        <v>76</v>
      </c>
      <c r="DT2" s="12" t="s">
        <v>77</v>
      </c>
      <c r="DU2" s="12" t="s">
        <v>78</v>
      </c>
      <c r="DV2" s="12" t="s">
        <v>79</v>
      </c>
      <c r="DW2" s="12" t="s">
        <v>80</v>
      </c>
      <c r="DX2" s="12" t="s">
        <v>81</v>
      </c>
      <c r="DY2" s="12" t="s">
        <v>82</v>
      </c>
      <c r="DZ2" s="12" t="s">
        <v>83</v>
      </c>
      <c r="EA2" s="12" t="s">
        <v>28</v>
      </c>
      <c r="EB2" s="12" t="s">
        <v>84</v>
      </c>
      <c r="EC2" s="12" t="s">
        <v>13</v>
      </c>
      <c r="ED2" s="12" t="s">
        <v>85</v>
      </c>
      <c r="EE2" s="12" t="s">
        <v>86</v>
      </c>
    </row>
    <row r="3" customFormat="false" ht="15" hidden="false" customHeight="false" outlineLevel="0" collapsed="false">
      <c r="A3" s="1" t="s">
        <v>87</v>
      </c>
      <c r="B3" s="1" t="s">
        <v>88</v>
      </c>
      <c r="C3" s="1" t="s">
        <v>89</v>
      </c>
      <c r="D3" s="1" t="s">
        <v>89</v>
      </c>
      <c r="E3" s="1" t="s">
        <v>89</v>
      </c>
      <c r="F3" s="1" t="str">
        <f aca="false">CONCATENATE("SAU_",B3,"_",C3,"_",D3,"_C-",E3)</f>
        <v>SAU_GeSo_1_1_C-1</v>
      </c>
      <c r="G3" s="1" t="s">
        <v>90</v>
      </c>
      <c r="H3" s="1" t="s">
        <v>91</v>
      </c>
      <c r="I3" s="1" t="n">
        <v>0.16</v>
      </c>
      <c r="J3" s="1" t="n">
        <v>6</v>
      </c>
      <c r="K3" s="1" t="n">
        <v>0.16</v>
      </c>
      <c r="L3" s="1" t="s">
        <v>92</v>
      </c>
      <c r="M3" s="1" t="s">
        <v>93</v>
      </c>
      <c r="N3" s="1" t="n">
        <v>199</v>
      </c>
      <c r="O3" s="1" t="n">
        <v>10</v>
      </c>
      <c r="P3" s="1" t="n">
        <v>150</v>
      </c>
      <c r="Q3" s="1" t="n">
        <v>1</v>
      </c>
      <c r="R3" s="1" t="s">
        <v>94</v>
      </c>
      <c r="S3" s="1" t="s">
        <v>95</v>
      </c>
      <c r="T3" s="1" t="n">
        <v>532</v>
      </c>
      <c r="U3" s="1" t="n">
        <v>8</v>
      </c>
      <c r="V3" s="1" t="n">
        <v>80</v>
      </c>
      <c r="W3" s="1" t="n">
        <v>100</v>
      </c>
      <c r="X3" s="1" t="n">
        <v>0.5</v>
      </c>
      <c r="Y3" s="1" t="n">
        <v>75</v>
      </c>
      <c r="Z3" s="1" t="s">
        <v>96</v>
      </c>
      <c r="AA3" s="1" t="s">
        <v>97</v>
      </c>
      <c r="AB3" s="1" t="s">
        <v>98</v>
      </c>
      <c r="AC3" s="1" t="s">
        <v>99</v>
      </c>
      <c r="AD3" s="1" t="s">
        <v>100</v>
      </c>
      <c r="AE3" s="1" t="s">
        <v>101</v>
      </c>
      <c r="AF3" s="1" t="n">
        <v>31</v>
      </c>
      <c r="AG3" s="1" t="n">
        <v>61</v>
      </c>
      <c r="AH3" s="1" t="s">
        <v>101</v>
      </c>
      <c r="AI3" s="1" t="n">
        <v>32</v>
      </c>
      <c r="AJ3" s="1" t="n">
        <v>62</v>
      </c>
      <c r="AK3" s="1" t="s">
        <v>102</v>
      </c>
      <c r="AL3" s="1" t="n">
        <v>180</v>
      </c>
      <c r="AM3" s="1" t="n">
        <v>50</v>
      </c>
      <c r="AN3" s="1" t="s">
        <v>103</v>
      </c>
      <c r="AO3" s="1" t="n">
        <v>900</v>
      </c>
      <c r="AP3" s="1" t="s">
        <v>103</v>
      </c>
      <c r="AQ3" s="1" t="s">
        <v>104</v>
      </c>
      <c r="AR3" s="1" t="s">
        <v>105</v>
      </c>
      <c r="AS3" s="1" t="n">
        <v>25</v>
      </c>
      <c r="AT3" s="1" t="s">
        <v>106</v>
      </c>
      <c r="AU3" s="1" t="n">
        <v>1.42</v>
      </c>
      <c r="AV3" s="1" t="s">
        <v>107</v>
      </c>
      <c r="AW3" s="1" t="s">
        <v>103</v>
      </c>
      <c r="AX3" s="1" t="n">
        <v>0.5</v>
      </c>
      <c r="AY3" s="1" t="n">
        <v>30</v>
      </c>
      <c r="AZ3" s="1" t="n">
        <v>23</v>
      </c>
      <c r="BA3" s="1" t="n">
        <v>45</v>
      </c>
      <c r="BB3" s="1" t="n">
        <v>10</v>
      </c>
      <c r="BC3" s="1" t="s">
        <v>108</v>
      </c>
      <c r="BD3" s="1" t="n">
        <v>128</v>
      </c>
      <c r="BE3" s="1" t="n">
        <v>400</v>
      </c>
      <c r="BF3" s="1" t="n">
        <v>3</v>
      </c>
      <c r="BG3" s="1" t="n">
        <v>10</v>
      </c>
      <c r="BH3" s="1" t="n">
        <v>100</v>
      </c>
      <c r="BI3" s="1" t="n">
        <v>5000</v>
      </c>
      <c r="BJ3" s="1" t="n">
        <v>10</v>
      </c>
      <c r="BK3" s="1" t="n">
        <v>0.3</v>
      </c>
      <c r="BL3" s="1" t="n">
        <v>40</v>
      </c>
      <c r="BM3" s="1" t="n">
        <v>35</v>
      </c>
      <c r="BN3" s="1" t="s">
        <v>109</v>
      </c>
      <c r="BO3" s="1" t="n">
        <v>30</v>
      </c>
      <c r="BP3" s="1" t="n">
        <v>120</v>
      </c>
      <c r="BQ3" s="1" t="s">
        <v>110</v>
      </c>
      <c r="BR3" s="1" t="s">
        <v>111</v>
      </c>
      <c r="BS3" s="1" t="s">
        <v>102</v>
      </c>
      <c r="BT3" s="1" t="n">
        <v>180</v>
      </c>
      <c r="BU3" s="1" t="n">
        <v>50</v>
      </c>
      <c r="BV3" s="1" t="s">
        <v>103</v>
      </c>
      <c r="BW3" s="1" t="n">
        <v>900</v>
      </c>
      <c r="BX3" s="1" t="s">
        <v>103</v>
      </c>
      <c r="BY3" s="1" t="s">
        <v>104</v>
      </c>
      <c r="BZ3" s="1" t="s">
        <v>105</v>
      </c>
      <c r="CA3" s="1" t="n">
        <v>25</v>
      </c>
      <c r="CB3" s="1" t="s">
        <v>106</v>
      </c>
      <c r="CC3" s="1" t="n">
        <v>1.42</v>
      </c>
      <c r="CD3" s="1" t="s">
        <v>107</v>
      </c>
      <c r="CE3" s="1" t="s">
        <v>103</v>
      </c>
      <c r="CF3" s="1" t="n">
        <v>0.5</v>
      </c>
      <c r="CG3" s="1" t="n">
        <v>30</v>
      </c>
      <c r="CH3" s="1" t="n">
        <v>23</v>
      </c>
      <c r="CI3" s="1" t="n">
        <v>45</v>
      </c>
      <c r="CJ3" s="1" t="n">
        <v>10</v>
      </c>
      <c r="CK3" s="1" t="s">
        <v>108</v>
      </c>
      <c r="CL3" s="1" t="n">
        <v>128</v>
      </c>
      <c r="CM3" s="1" t="n">
        <v>400</v>
      </c>
      <c r="CN3" s="1" t="n">
        <v>3</v>
      </c>
      <c r="CO3" s="1" t="n">
        <v>10</v>
      </c>
      <c r="CP3" s="1" t="n">
        <v>100</v>
      </c>
      <c r="CQ3" s="1" t="n">
        <v>5000</v>
      </c>
      <c r="CR3" s="1" t="n">
        <v>10</v>
      </c>
      <c r="CS3" s="1" t="n">
        <v>0.3</v>
      </c>
      <c r="CT3" s="1" t="n">
        <v>40</v>
      </c>
      <c r="CU3" s="1" t="n">
        <v>35</v>
      </c>
      <c r="CV3" s="1" t="s">
        <v>109</v>
      </c>
      <c r="CW3" s="1" t="n">
        <v>30</v>
      </c>
      <c r="CX3" s="1" t="n">
        <v>120</v>
      </c>
      <c r="CY3" s="1" t="s">
        <v>110</v>
      </c>
      <c r="CZ3" s="1" t="s">
        <v>111</v>
      </c>
      <c r="DA3" s="1" t="s">
        <v>95</v>
      </c>
      <c r="DB3" s="1" t="n">
        <v>532</v>
      </c>
      <c r="DC3" s="1" t="n">
        <v>8</v>
      </c>
      <c r="DD3" s="1" t="n">
        <v>80</v>
      </c>
      <c r="DE3" s="1" t="n">
        <v>100</v>
      </c>
      <c r="DF3" s="1" t="n">
        <v>0.5</v>
      </c>
      <c r="DG3" s="1" t="n">
        <v>75</v>
      </c>
      <c r="DH3" s="1" t="s">
        <v>96</v>
      </c>
      <c r="DI3" s="1" t="s">
        <v>97</v>
      </c>
      <c r="DJ3" s="1" t="s">
        <v>98</v>
      </c>
      <c r="DK3" s="1" t="s">
        <v>112</v>
      </c>
      <c r="DL3" s="1" t="s">
        <v>113</v>
      </c>
      <c r="DM3" s="1" t="n">
        <v>25</v>
      </c>
      <c r="DN3" s="1" t="n">
        <v>95</v>
      </c>
      <c r="DO3" s="1" t="s">
        <v>106</v>
      </c>
      <c r="DP3" s="1" t="s">
        <v>103</v>
      </c>
      <c r="DQ3" s="22" t="b">
        <f aca="false">TRUE()</f>
        <v>1</v>
      </c>
      <c r="DR3" s="1" t="n">
        <v>1E-006</v>
      </c>
      <c r="DS3" s="1" t="n">
        <v>5E-006</v>
      </c>
      <c r="DT3" s="1" t="n">
        <v>3E-006</v>
      </c>
      <c r="DU3" s="1" t="n">
        <v>150</v>
      </c>
      <c r="DV3" s="1" t="n">
        <v>160</v>
      </c>
      <c r="DW3" s="1" t="n">
        <v>25</v>
      </c>
      <c r="DX3" s="1" t="n">
        <v>0.5</v>
      </c>
      <c r="DY3" s="1" t="n">
        <v>1</v>
      </c>
      <c r="DZ3" s="1" t="n">
        <v>1.5</v>
      </c>
      <c r="EA3" s="23" t="s">
        <v>114</v>
      </c>
      <c r="EB3" s="23" t="s">
        <v>115</v>
      </c>
      <c r="EC3" s="1" t="n">
        <v>30</v>
      </c>
      <c r="ED3" s="1" t="n">
        <v>50</v>
      </c>
      <c r="EE3" s="1" t="n">
        <v>90</v>
      </c>
    </row>
  </sheetData>
  <mergeCells count="11">
    <mergeCell ref="A1:R1"/>
    <mergeCell ref="S1:AB1"/>
    <mergeCell ref="AC1:AJ1"/>
    <mergeCell ref="AK1:AN1"/>
    <mergeCell ref="AO1:AP1"/>
    <mergeCell ref="AQ1:BR1"/>
    <mergeCell ref="BS1:BV1"/>
    <mergeCell ref="BW1:BX1"/>
    <mergeCell ref="BY1:CZ1"/>
    <mergeCell ref="DA1:DJ1"/>
    <mergeCell ref="DK1:EE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2025-05-16T16:40:54Z</dcterms:created>
  <dc:creator>openpyxl</dc:creator>
  <dc:description/>
  <dc:language>en-US</dc:language>
  <cp:lastModifiedBy/>
  <dcterms:modified xsi:type="dcterms:W3CDTF">2025-05-16T18:58:25Z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