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<sst xmlns="http://schemas.openxmlformats.org/spreadsheetml/2006/main" count="330" uniqueCount="187">
  <si>
    <t xml:space="preserve">Experiment Info</t>
  </si>
  <si>
    <t xml:space="preserve">1: Laser Scribing</t>
  </si>
  <si>
    <t xml:space="preserve">2: Wet Cleaning</t>
  </si>
  <si>
    <t xml:space="preserve">3: Cleaning/Activation O2-Plasma</t>
  </si>
  <si>
    <t xml:space="preserve">4: Cleaning/Activation UV-Ozone</t>
  </si>
  <si>
    <t xml:space="preserve">5: Spin Coating</t>
  </si>
  <si>
    <t xml:space="preserve">6: Slot Die Coating</t>
  </si>
  <si>
    <t xml:space="preserve">7: Inkjet Printing</t>
  </si>
  <si>
    <t xml:space="preserve">8: Evaporation</t>
  </si>
  <si>
    <t xml:space="preserve">9: Seq-Evaporation</t>
  </si>
  <si>
    <t xml:space="preserve">10: Co-Evaporation</t>
  </si>
  <si>
    <t xml:space="preserve">11: Sputtering</t>
  </si>
  <si>
    <t xml:space="preserve">12: ALD</t>
  </si>
  <si>
    <t xml:space="preserve">13: Generic Process</t>
  </si>
  <si>
    <t xml:space="preserve">Date</t>
  </si>
  <si>
    <t xml:space="preserve">Project_Name</t>
  </si>
  <si>
    <t xml:space="preserve">Batch</t>
  </si>
  <si>
    <t xml:space="preserve">Subbatch</t>
  </si>
  <si>
    <t xml:space="preserve">Sample</t>
  </si>
  <si>
    <t xml:space="preserve">Nomad ID</t>
  </si>
  <si>
    <t xml:space="preserve">Variation</t>
  </si>
  <si>
    <t xml:space="preserve">Sample dimension</t>
  </si>
  <si>
    <t xml:space="preserve">Sample area [cm^2]</t>
  </si>
  <si>
    <t xml:space="preserve">Number of pixels</t>
  </si>
  <si>
    <t xml:space="preserve">Pixel area [cm^2]</t>
  </si>
  <si>
    <t xml:space="preserve">Substrate material</t>
  </si>
  <si>
    <t xml:space="preserve">Substrate conductive layer</t>
  </si>
  <si>
    <t xml:space="preserve">Transmission [%]</t>
  </si>
  <si>
    <t xml:space="preserve">Sheet Resistance [Ohms/square]</t>
  </si>
  <si>
    <t xml:space="preserve">TCO thickness [nm]</t>
  </si>
  <si>
    <t xml:space="preserve">Number of junctions</t>
  </si>
  <si>
    <t xml:space="preserve">Notes</t>
  </si>
  <si>
    <t xml:space="preserve">Patterning Step</t>
  </si>
  <si>
    <t xml:space="preserve">Laser wavelength [nm]</t>
  </si>
  <si>
    <t xml:space="preserve">Laser pulse time [ps]</t>
  </si>
  <si>
    <t xml:space="preserve">Laser pulse frequency [kHz]</t>
  </si>
  <si>
    <t xml:space="preserve">Speed [mm/s]</t>
  </si>
  <si>
    <t xml:space="preserve">Fluence [J/cm2]</t>
  </si>
  <si>
    <t xml:space="preserve">Power [%]</t>
  </si>
  <si>
    <t xml:space="preserve">Layout</t>
  </si>
  <si>
    <t xml:space="preserve">Recipe file</t>
  </si>
  <si>
    <t xml:space="preserve">Tool/GB name</t>
  </si>
  <si>
    <t xml:space="preserve">Solvent 1</t>
  </si>
  <si>
    <t xml:space="preserve">Time 1 [s]</t>
  </si>
  <si>
    <t xml:space="preserve">Temperature 1 [°C]</t>
  </si>
  <si>
    <t xml:space="preserve">Solvent 2</t>
  </si>
  <si>
    <t xml:space="preserve">Time 2 [s]</t>
  </si>
  <si>
    <t xml:space="preserve">Temperature 2 [°C]</t>
  </si>
  <si>
    <t xml:space="preserve">Gas-Plasma Gas</t>
  </si>
  <si>
    <t xml:space="preserve">Gas-Plasma Time [s]</t>
  </si>
  <si>
    <t xml:space="preserve">Gas-Plasma Power [W]</t>
  </si>
  <si>
    <t xml:space="preserve">UV-Ozone Time [s]</t>
  </si>
  <si>
    <t xml:space="preserve">Material name</t>
  </si>
  <si>
    <t xml:space="preserve">Layer type</t>
  </si>
  <si>
    <t xml:space="preserve">Layer thickness [nm]</t>
  </si>
  <si>
    <t xml:space="preserve">Morphology</t>
  </si>
  <si>
    <t xml:space="preserve">Concentration [mM]</t>
  </si>
  <si>
    <t xml:space="preserve">Viscosity [mPa*s]</t>
  </si>
  <si>
    <t xml:space="preserve">Contact angle [°]</t>
  </si>
  <si>
    <t xml:space="preserve">Room temperature [°C]</t>
  </si>
  <si>
    <t xml:space="preserve">Room/GB humidity [%]</t>
  </si>
  <si>
    <t xml:space="preserve">GB oxygen level [ppm]</t>
  </si>
  <si>
    <t xml:space="preserve">Solvent 1 name</t>
  </si>
  <si>
    <t xml:space="preserve">Solvent 1 volume [uL]</t>
  </si>
  <si>
    <t xml:space="preserve">Solvent 1 relative amount</t>
  </si>
  <si>
    <t xml:space="preserve">Solvent 2 name</t>
  </si>
  <si>
    <t xml:space="preserve">Solvent 2 volume [uL]</t>
  </si>
  <si>
    <t xml:space="preserve">Solvent 2 relative amount</t>
  </si>
  <si>
    <t xml:space="preserve">Solute 1 name</t>
  </si>
  <si>
    <t xml:space="preserve">Solute 1 Concentration [mM]</t>
  </si>
  <si>
    <t xml:space="preserve">Solute 2 name</t>
  </si>
  <si>
    <t xml:space="preserve">Solute 2 Concentration [mM]</t>
  </si>
  <si>
    <t xml:space="preserve">Solution volume [uL]</t>
  </si>
  <si>
    <t xml:space="preserve">Spin Delay [s]</t>
  </si>
  <si>
    <t xml:space="preserve">Rotation speed 1 [rpm]</t>
  </si>
  <si>
    <t xml:space="preserve">Rotation time 1 [s]</t>
  </si>
  <si>
    <t xml:space="preserve">Acceleration 1 [rpm/s]</t>
  </si>
  <si>
    <t xml:space="preserve">Rotation speed 2 [rpm]</t>
  </si>
  <si>
    <t xml:space="preserve">Rotation time 2 [s]</t>
  </si>
  <si>
    <t xml:space="preserve">Acceleration 2 [rpm/s]</t>
  </si>
  <si>
    <t xml:space="preserve">Anti solvent name</t>
  </si>
  <si>
    <t xml:space="preserve">Anti solvent volume [ml]</t>
  </si>
  <si>
    <t xml:space="preserve">Anti solvent dropping time [s]</t>
  </si>
  <si>
    <t xml:space="preserve">Anti solvent dropping speed [ul/s]</t>
  </si>
  <si>
    <t xml:space="preserve">Anti solvent dropping heigt [mm]</t>
  </si>
  <si>
    <t xml:space="preserve">Spacer</t>
  </si>
  <si>
    <t xml:space="preserve">Annealing time [min]</t>
  </si>
  <si>
    <t xml:space="preserve">Annealing temperature [°C]</t>
  </si>
  <si>
    <t xml:space="preserve">Annealing atmosphere</t>
  </si>
  <si>
    <t xml:space="preserve">Flow rate [ul/min]</t>
  </si>
  <si>
    <t xml:space="preserve">Head gap [mm]</t>
  </si>
  <si>
    <t xml:space="preserve">Air knife angle [°]</t>
  </si>
  <si>
    <t xml:space="preserve">Air knife gap [cm]</t>
  </si>
  <si>
    <t xml:space="preserve">Bead volume [mm/s]</t>
  </si>
  <si>
    <t xml:space="preserve">Drying speed [cm/min]</t>
  </si>
  <si>
    <t xml:space="preserve">Gas</t>
  </si>
  <si>
    <t xml:space="preserve">Gas quenching start time [s]</t>
  </si>
  <si>
    <t xml:space="preserve">Gas quenching duration [s]</t>
  </si>
  <si>
    <t xml:space="preserve">Gas quenching flow rate [ml/s]</t>
  </si>
  <si>
    <t xml:space="preserve">Gas quenching pressure [bar]</t>
  </si>
  <si>
    <t xml:space="preserve">Gas quenching velocity [m/s]</t>
  </si>
  <si>
    <t xml:space="preserve">Gas quenching height [mm]</t>
  </si>
  <si>
    <t xml:space="preserve">Nozzle shape</t>
  </si>
  <si>
    <t xml:space="preserve">Nozzle size [mm²]</t>
  </si>
  <si>
    <t xml:space="preserve">Printhead name</t>
  </si>
  <si>
    <t xml:space="preserve">Number of active nozzles</t>
  </si>
  <si>
    <t xml:space="preserve">Droplet density [dpi]</t>
  </si>
  <si>
    <t xml:space="preserve">Quality factor</t>
  </si>
  <si>
    <t xml:space="preserve">Step size</t>
  </si>
  <si>
    <t xml:space="preserve">Printed area [mm²]</t>
  </si>
  <si>
    <t xml:space="preserve">Droplet per second [1/s]</t>
  </si>
  <si>
    <t xml:space="preserve">Droplet volume [pl]</t>
  </si>
  <si>
    <t xml:space="preserve">Ink reservoir pressure [bar]</t>
  </si>
  <si>
    <t xml:space="preserve">Table temperature [°C]</t>
  </si>
  <si>
    <t xml:space="preserve">Nozzle temperature [°C]</t>
  </si>
  <si>
    <t xml:space="preserve">Organic</t>
  </si>
  <si>
    <t xml:space="preserve">Base pressure [bar]</t>
  </si>
  <si>
    <t xml:space="preserve">Pressure start [bar]</t>
  </si>
  <si>
    <t xml:space="preserve">Pressure end [bar]</t>
  </si>
  <si>
    <t xml:space="preserve">Source temperature start[°C]</t>
  </si>
  <si>
    <t xml:space="preserve">Source temperature end[°C]</t>
  </si>
  <si>
    <t xml:space="preserve">Substrate temperature [°C]</t>
  </si>
  <si>
    <t xml:space="preserve">Rate start [angstrom/s]</t>
  </si>
  <si>
    <t xml:space="preserve">Rate target [angstrom/s]</t>
  </si>
  <si>
    <t xml:space="preserve">Tooling factor</t>
  </si>
  <si>
    <t xml:space="preserve">Supplier</t>
  </si>
  <si>
    <t xml:space="preserve">Cost [EUR]</t>
  </si>
  <si>
    <t xml:space="preserve">Drying Time [s]</t>
  </si>
  <si>
    <t xml:space="preserve">Temperature [°C]</t>
  </si>
  <si>
    <t xml:space="preserve">Pressure [mbar]</t>
  </si>
  <si>
    <t xml:space="preserve">Deposition time [s]</t>
  </si>
  <si>
    <t xml:space="preserve">Burn in time [s]</t>
  </si>
  <si>
    <t xml:space="preserve">Power [W]</t>
  </si>
  <si>
    <t xml:space="preserve">Rotation rate [rpm]</t>
  </si>
  <si>
    <t xml:space="preserve">Gas flow rate [cm^3/min]</t>
  </si>
  <si>
    <t xml:space="preserve">Source</t>
  </si>
  <si>
    <t xml:space="preserve">Rate [A/s]</t>
  </si>
  <si>
    <t xml:space="preserve">Time [s]</t>
  </si>
  <si>
    <t xml:space="preserve">Number of cycles</t>
  </si>
  <si>
    <t xml:space="preserve">Precursor 1</t>
  </si>
  <si>
    <t xml:space="preserve">Pulse duration 1 [s]</t>
  </si>
  <si>
    <t xml:space="preserve">Manifold temperature 1 [°C]</t>
  </si>
  <si>
    <t xml:space="preserve">Bottle temperature 1 [°C]</t>
  </si>
  <si>
    <t xml:space="preserve">Precursor 2 (Oxidizer/Reducer)</t>
  </si>
  <si>
    <t xml:space="preserve">Pulse duration 2 [s]</t>
  </si>
  <si>
    <t xml:space="preserve">Manifold temperature 2 [°C]</t>
  </si>
  <si>
    <t xml:space="preserve">Name</t>
  </si>
  <si>
    <t xml:space="preserve">21-05-2025</t>
  </si>
  <si>
    <t xml:space="preserve">GeSo</t>
  </si>
  <si>
    <t xml:space="preserve">1</t>
  </si>
  <si>
    <t xml:space="preserve">1000 rpm</t>
  </si>
  <si>
    <t xml:space="preserve">1 cm x 1 cm</t>
  </si>
  <si>
    <t xml:space="preserve">Soda Lime Glass</t>
  </si>
  <si>
    <t xml:space="preserve">ITO</t>
  </si>
  <si>
    <t xml:space="preserve">Experiment Notes</t>
  </si>
  <si>
    <t xml:space="preserve">P1,P2,P3, commercially etched</t>
  </si>
  <si>
    <t xml:space="preserve">BBBB, minimodule</t>
  </si>
  <si>
    <t xml:space="preserve">Platform:EP3</t>
  </si>
  <si>
    <t xml:space="preserve">test_scribing_recipe.xml</t>
  </si>
  <si>
    <t xml:space="preserve">Can be disclosed:Yes/No, Recipe</t>
  </si>
  <si>
    <t xml:space="preserve">HZB Glovebox1</t>
  </si>
  <si>
    <t xml:space="preserve">Hellmanex</t>
  </si>
  <si>
    <t xml:space="preserve">Oxygen</t>
  </si>
  <si>
    <t xml:space="preserve">SAU Box</t>
  </si>
  <si>
    <t xml:space="preserve">Cs0.05(MA0.17FA0.83)0.95Pb(I0.83Br0.17)3</t>
  </si>
  <si>
    <t xml:space="preserve">Absorber</t>
  </si>
  <si>
    <t xml:space="preserve">Uniform</t>
  </si>
  <si>
    <t xml:space="preserve">Batch supplier-ID-Opened at-remaining shelf life</t>
  </si>
  <si>
    <t xml:space="preserve">DMF</t>
  </si>
  <si>
    <t xml:space="preserve">PbI2</t>
  </si>
  <si>
    <t xml:space="preserve">Toluene</t>
  </si>
  <si>
    <t xml:space="preserve">Yes/No</t>
  </si>
  <si>
    <t xml:space="preserve">N2</t>
  </si>
  <si>
    <t xml:space="preserve">Test annealing</t>
  </si>
  <si>
    <t xml:space="preserve">Nitrogen</t>
  </si>
  <si>
    <t xml:space="preserve">Round</t>
  </si>
  <si>
    <t xml:space="preserve">Spectra 0.8uL</t>
  </si>
  <si>
    <t xml:space="preserve">C</t>
  </si>
  <si>
    <t xml:space="preserve">Carbon Paste Layer</t>
  </si>
  <si>
    <t xml:space="preserve">Evaporation Test</t>
  </si>
  <si>
    <t xml:space="preserve">X_Company/23-001</t>
  </si>
  <si>
    <t xml:space="preserve">Argon</t>
  </si>
  <si>
    <t xml:space="preserve">Test Sputtering</t>
  </si>
  <si>
    <t xml:space="preserve">TMA</t>
  </si>
  <si>
    <t xml:space="preserve">H2O</t>
  </si>
  <si>
    <t xml:space="preserve">Test Generic Process</t>
  </si>
  <si>
    <t xml:space="preserve">This is a test generic process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</si>
</sst>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2">
    <fill>
      <patternFill patternType="none"/>
    </fill>
    <fill>
      <patternFill patternType="gray125"/>
    </fill>
    <fill>
      <patternFill patternType="solid">
        <fgColor rgb="FF1F77B4"/>
        <bgColor rgb="FF008080"/>
      </patternFill>
    </fill>
    <fill>
      <patternFill patternType="solid">
        <fgColor rgb="FFFF7F0E"/>
        <bgColor rgb="FFFF9900"/>
      </patternFill>
    </fill>
    <fill>
      <patternFill patternType="solid">
        <fgColor rgb="FF2CA02C"/>
        <bgColor rgb="FF008000"/>
      </patternFill>
    </fill>
    <fill>
      <patternFill patternType="solid">
        <fgColor rgb="FFD62728"/>
        <bgColor rgb="FFFF0000"/>
      </patternFill>
    </fill>
    <fill>
      <patternFill patternType="solid">
        <fgColor rgb="FF9467BD"/>
        <bgColor rgb="FF7F7F7F"/>
      </patternFill>
    </fill>
    <fill>
      <patternFill patternType="solid">
        <fgColor rgb="FF8C564B"/>
        <bgColor rgb="FF993366"/>
      </patternFill>
    </fill>
    <fill>
      <patternFill patternType="solid">
        <fgColor rgb="FFE377C2"/>
        <bgColor rgb="FFEA9393"/>
      </patternFill>
    </fill>
    <fill>
      <patternFill patternType="solid">
        <fgColor rgb="FF7F7F7F"/>
        <bgColor rgb="FF9467BD"/>
      </patternFill>
    </fill>
    <fill>
      <patternFill patternType="solid">
        <fgColor rgb="FFBCBD22"/>
        <bgColor rgb="FFFFCC00"/>
      </patternFill>
    </fill>
    <fill>
      <patternFill patternType="solid">
        <fgColor rgb="FF17BECF"/>
        <bgColor rgb="FF00CCFF"/>
      </patternFill>
    </fill>
    <fill>
      <patternFill patternType="solid">
        <fgColor rgb="FF8FBBD9"/>
        <bgColor rgb="FF8BDEE7"/>
      </patternFill>
    </fill>
    <fill>
      <patternFill patternType="solid">
        <fgColor rgb="FFFFBF86"/>
        <bgColor rgb="FFDDDE90"/>
      </patternFill>
    </fill>
    <fill>
      <patternFill patternType="solid">
        <fgColor rgb="FF95CF95"/>
        <bgColor rgb="FF8FBBD9"/>
      </patternFill>
    </fill>
    <fill>
      <patternFill patternType="solid">
        <fgColor rgb="FFEA9393"/>
        <bgColor rgb="FFE377C2"/>
      </patternFill>
    </fill>
    <fill>
      <patternFill patternType="solid">
        <fgColor rgb="FFC9B3DE"/>
        <bgColor rgb="FFBFBFBF"/>
      </patternFill>
    </fill>
    <fill>
      <patternFill patternType="solid">
        <fgColor rgb="FFC5AAA5"/>
        <bgColor rgb="FFBFBFBF"/>
      </patternFill>
    </fill>
    <fill>
      <patternFill patternType="solid">
        <fgColor rgb="FFF1BBE0"/>
        <bgColor rgb="FFC9B3DE"/>
      </patternFill>
    </fill>
    <fill>
      <patternFill patternType="solid">
        <fgColor rgb="FFBFBFBF"/>
        <bgColor rgb="FFC9B3DE"/>
      </patternFill>
    </fill>
    <fill>
      <patternFill patternType="solid">
        <fgColor rgb="FFDDDE90"/>
        <bgColor rgb="FFFFBF86"/>
      </patternFill>
    </fill>
    <fill>
      <patternFill patternType="solid">
        <fgColor rgb="FF8BDEE7"/>
        <bgColor rgb="FF8FBB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8FBBD9"/>
      <rgbColor rgb="FF8C564B"/>
      <rgbColor rgb="FFFFFFCC"/>
      <rgbColor rgb="FFCCFFFF"/>
      <rgbColor rgb="FF660066"/>
      <rgbColor rgb="FFEA9393"/>
      <rgbColor rgb="FF1F77B4"/>
      <rgbColor rgb="FFC9B3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5CF95"/>
      <rgbColor rgb="FFDDDE90"/>
      <rgbColor rgb="FF8BDEE7"/>
      <rgbColor rgb="FFF1BBE0"/>
      <rgbColor rgb="FFE377C2"/>
      <rgbColor rgb="FFFFBF86"/>
      <rgbColor rgb="FF3366FF"/>
      <rgbColor rgb="FF17BECF"/>
      <rgbColor rgb="FFBCBD22"/>
      <rgbColor rgb="FFFFCC00"/>
      <rgbColor rgb="FFFF9900"/>
      <rgbColor rgb="FFFF7F0E"/>
      <rgbColor rgb="FF9467BD"/>
      <rgbColor rgb="FFC5AAA5"/>
      <rgbColor rgb="FF003366"/>
      <rgbColor rgb="FF2CA02C"/>
      <rgbColor rgb="FF003300"/>
      <rgbColor rgb="FF333300"/>
      <rgbColor rgb="FFD62728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4"/>
    <col collapsed="false" customWidth="true" hidden="false" outlineLevel="0" max="3" min="3" style="0" width="7"/>
    <col collapsed="false" customWidth="true" hidden="false" outlineLevel="0" max="4" min="4" style="0" width="10"/>
    <col collapsed="false" customWidth="true" hidden="false" outlineLevel="0" max="5" min="5" style="0" width="8"/>
    <col collapsed="false" customWidth="true" hidden="false" outlineLevel="0" max="6" min="6" style="0" width="48"/>
    <col collapsed="false" customWidth="true" hidden="false" outlineLevel="0" max="7" min="7" style="0" width="11"/>
    <col collapsed="false" customWidth="true" hidden="false" outlineLevel="0" max="8" min="8" style="0" width="18"/>
    <col collapsed="false" customWidth="true" hidden="false" outlineLevel="0" max="9" min="9" style="0" width="20"/>
    <col collapsed="false" customWidth="true" hidden="false" outlineLevel="0" max="10" min="10" style="0" width="18"/>
    <col collapsed="false" customWidth="true" hidden="false" outlineLevel="0" max="11" min="11" style="0" width="19"/>
    <col collapsed="false" customWidth="true" hidden="false" outlineLevel="0" max="12" min="12" style="0" width="20"/>
    <col collapsed="false" customWidth="true" hidden="false" outlineLevel="0" max="13" min="13" style="0" width="28"/>
    <col collapsed="false" customWidth="true" hidden="false" outlineLevel="0" max="14" min="14" style="0" width="18"/>
    <col collapsed="false" customWidth="true" hidden="false" outlineLevel="0" max="15" min="15" style="0" width="32"/>
    <col collapsed="false" customWidth="true" hidden="false" outlineLevel="0" max="16" min="16" style="0" width="20"/>
    <col collapsed="false" customWidth="true" hidden="false" outlineLevel="0" max="17" min="17" style="0" width="21"/>
    <col collapsed="false" customWidth="true" hidden="false" outlineLevel="0" max="18" min="18" style="0" width="18"/>
    <col collapsed="false" customWidth="true" hidden="false" outlineLevel="0" max="19" min="19" style="0" width="31"/>
    <col collapsed="false" customWidth="true" hidden="false" outlineLevel="0" max="21" min="20" style="0" width="23"/>
    <col collapsed="false" customWidth="true" hidden="false" outlineLevel="0" max="22" min="22" style="0" width="29"/>
    <col collapsed="false" customWidth="true" hidden="false" outlineLevel="0" max="23" min="23" style="0" width="14"/>
    <col collapsed="false" customWidth="true" hidden="false" outlineLevel="0" max="24" min="24" style="0" width="17"/>
    <col collapsed="false" customWidth="true" hidden="false" outlineLevel="0" max="25" min="25" style="0" width="11"/>
    <col collapsed="false" customWidth="true" hidden="false" outlineLevel="0" max="26" min="26" style="0" width="18"/>
    <col collapsed="false" customWidth="true" hidden="false" outlineLevel="0" max="27" min="27" style="0" width="14"/>
    <col collapsed="false" customWidth="true" hidden="false" outlineLevel="0" max="28" min="28" style="0" width="26"/>
    <col collapsed="false" customWidth="true" hidden="false" outlineLevel="0" max="29" min="29" style="0" width="33"/>
    <col collapsed="false" customWidth="true" hidden="false" outlineLevel="0" max="30" min="30" style="0" width="15"/>
    <col collapsed="false" customWidth="true" hidden="false" outlineLevel="0" max="31" min="31" style="0" width="11"/>
    <col collapsed="false" customWidth="true" hidden="false" outlineLevel="0" max="32" min="32" style="0" width="12"/>
    <col collapsed="false" customWidth="true" hidden="false" outlineLevel="0" max="33" min="33" style="0" width="20"/>
    <col collapsed="false" customWidth="true" hidden="false" outlineLevel="0" max="34" min="34" style="0" width="11"/>
    <col collapsed="false" customWidth="true" hidden="false" outlineLevel="0" max="35" min="35" style="0" width="12"/>
    <col collapsed="false" customWidth="true" hidden="false" outlineLevel="0" max="36" min="36" style="0" width="20"/>
    <col collapsed="false" customWidth="true" hidden="false" outlineLevel="0" max="37" min="37" style="0" width="34"/>
    <col collapsed="false" customWidth="true" hidden="false" outlineLevel="0" max="38" min="38" style="0" width="21"/>
    <col collapsed="false" customWidth="true" hidden="false" outlineLevel="0" max="39" min="39" style="0" width="22"/>
    <col collapsed="false" customWidth="true" hidden="false" outlineLevel="0" max="40" min="40" style="0" width="14"/>
    <col collapsed="false" customWidth="true" hidden="false" outlineLevel="0" max="41" min="41" style="0" width="33"/>
    <col collapsed="false" customWidth="true" hidden="false" outlineLevel="0" max="42" min="42" style="0" width="14"/>
    <col collapsed="false" customWidth="true" hidden="false" outlineLevel="0" max="43" min="43" style="0" width="42"/>
    <col collapsed="false" customWidth="true" hidden="false" outlineLevel="0" max="44" min="44" style="0" width="12"/>
    <col collapsed="false" customWidth="true" hidden="false" outlineLevel="0" max="45" min="45" style="0" width="22"/>
    <col collapsed="false" customWidth="true" hidden="false" outlineLevel="0" max="46" min="46" style="0" width="12"/>
    <col collapsed="false" customWidth="true" hidden="false" outlineLevel="0" max="47" min="47" style="0" width="20"/>
    <col collapsed="false" customWidth="true" hidden="false" outlineLevel="0" max="48" min="48" style="0" width="50"/>
    <col collapsed="false" customWidth="true" hidden="false" outlineLevel="0" max="49" min="49" style="0" width="14"/>
    <col collapsed="false" customWidth="true" hidden="false" outlineLevel="0" max="51" min="50" style="0" width="19"/>
    <col collapsed="false" customWidth="true" hidden="false" outlineLevel="0" max="52" min="52" style="0" width="23"/>
    <col collapsed="false" customWidth="true" hidden="false" outlineLevel="0" max="53" min="53" style="0" width="22"/>
    <col collapsed="false" customWidth="true" hidden="false" outlineLevel="0" max="54" min="54" style="0" width="23"/>
    <col collapsed="false" customWidth="true" hidden="false" outlineLevel="0" max="55" min="55" style="0" width="16"/>
    <col collapsed="false" customWidth="true" hidden="false" outlineLevel="0" max="56" min="56" style="0" width="23"/>
    <col collapsed="false" customWidth="true" hidden="false" outlineLevel="0" max="57" min="57" style="0" width="27"/>
    <col collapsed="false" customWidth="true" hidden="false" outlineLevel="0" max="58" min="58" style="0" width="16"/>
    <col collapsed="false" customWidth="true" hidden="false" outlineLevel="0" max="59" min="59" style="0" width="23"/>
    <col collapsed="false" customWidth="true" hidden="false" outlineLevel="0" max="60" min="60" style="0" width="27"/>
    <col collapsed="false" customWidth="true" hidden="false" outlineLevel="0" max="61" min="61" style="0" width="15"/>
    <col collapsed="false" customWidth="true" hidden="false" outlineLevel="0" max="62" min="62" style="0" width="29"/>
    <col collapsed="false" customWidth="true" hidden="false" outlineLevel="0" max="63" min="63" style="0" width="15"/>
    <col collapsed="false" customWidth="true" hidden="false" outlineLevel="0" max="64" min="64" style="0" width="29"/>
    <col collapsed="false" customWidth="true" hidden="false" outlineLevel="0" max="65" min="65" style="0" width="22"/>
    <col collapsed="false" customWidth="true" hidden="false" outlineLevel="0" max="66" min="66" style="0" width="16"/>
    <col collapsed="false" customWidth="true" hidden="false" outlineLevel="0" max="67" min="67" style="0" width="24"/>
    <col collapsed="false" customWidth="true" hidden="false" outlineLevel="0" max="68" min="68" style="0" width="21"/>
    <col collapsed="false" customWidth="true" hidden="false" outlineLevel="0" max="70" min="69" style="0" width="24"/>
    <col collapsed="false" customWidth="true" hidden="false" outlineLevel="0" max="71" min="71" style="0" width="21"/>
    <col collapsed="false" customWidth="true" hidden="false" outlineLevel="0" max="72" min="72" style="0" width="24"/>
    <col collapsed="false" customWidth="true" hidden="false" outlineLevel="0" max="73" min="73" style="0" width="19"/>
    <col collapsed="false" customWidth="true" hidden="false" outlineLevel="0" max="74" min="74" style="0" width="26"/>
    <col collapsed="false" customWidth="true" hidden="false" outlineLevel="0" max="75" min="75" style="0" width="32"/>
    <col collapsed="false" customWidth="true" hidden="false" outlineLevel="0" max="76" min="76" style="0" width="36"/>
    <col collapsed="false" customWidth="true" hidden="false" outlineLevel="0" max="77" min="77" style="0" width="34"/>
    <col collapsed="false" customWidth="true" hidden="false" outlineLevel="0" max="78" min="78" style="0" width="8"/>
    <col collapsed="false" customWidth="true" hidden="false" outlineLevel="0" max="79" min="79" style="0" width="22"/>
    <col collapsed="false" customWidth="true" hidden="false" outlineLevel="0" max="80" min="80" style="0" width="28"/>
    <col collapsed="false" customWidth="true" hidden="false" outlineLevel="0" max="81" min="81" style="0" width="22"/>
    <col collapsed="false" customWidth="true" hidden="false" outlineLevel="0" max="82" min="82" style="0" width="16"/>
    <col collapsed="false" customWidth="true" hidden="false" outlineLevel="0" max="83" min="83" style="0" width="42"/>
    <col collapsed="false" customWidth="true" hidden="false" outlineLevel="0" max="84" min="84" style="0" width="12"/>
    <col collapsed="false" customWidth="true" hidden="false" outlineLevel="0" max="85" min="85" style="0" width="22"/>
    <col collapsed="false" customWidth="true" hidden="false" outlineLevel="0" max="86" min="86" style="0" width="12"/>
    <col collapsed="false" customWidth="true" hidden="false" outlineLevel="0" max="87" min="87" style="0" width="20"/>
    <col collapsed="false" customWidth="true" hidden="false" outlineLevel="0" max="88" min="88" style="0" width="50"/>
    <col collapsed="false" customWidth="true" hidden="false" outlineLevel="0" max="89" min="89" style="0" width="14"/>
    <col collapsed="false" customWidth="true" hidden="false" outlineLevel="0" max="91" min="90" style="0" width="19"/>
    <col collapsed="false" customWidth="true" hidden="false" outlineLevel="0" max="92" min="92" style="0" width="23"/>
    <col collapsed="false" customWidth="true" hidden="false" outlineLevel="0" max="93" min="93" style="0" width="22"/>
    <col collapsed="false" customWidth="true" hidden="false" outlineLevel="0" max="94" min="94" style="0" width="23"/>
    <col collapsed="false" customWidth="true" hidden="false" outlineLevel="0" max="95" min="95" style="0" width="16"/>
    <col collapsed="false" customWidth="true" hidden="false" outlineLevel="0" max="96" min="96" style="0" width="23"/>
    <col collapsed="false" customWidth="true" hidden="false" outlineLevel="0" max="97" min="97" style="0" width="27"/>
    <col collapsed="false" customWidth="true" hidden="false" outlineLevel="0" max="98" min="98" style="0" width="15"/>
    <col collapsed="false" customWidth="true" hidden="false" outlineLevel="0" max="99" min="99" style="0" width="29"/>
    <col collapsed="false" customWidth="true" hidden="false" outlineLevel="0" max="100" min="100" style="0" width="22"/>
    <col collapsed="false" customWidth="true" hidden="false" outlineLevel="0" max="101" min="101" style="0" width="20"/>
    <col collapsed="false" customWidth="true" hidden="false" outlineLevel="0" max="102" min="102" style="0" width="15"/>
    <col collapsed="false" customWidth="true" hidden="false" outlineLevel="0" max="103" min="103" style="0" width="14"/>
    <col collapsed="false" customWidth="true" hidden="false" outlineLevel="0" max="104" min="104" style="0" width="21"/>
    <col collapsed="false" customWidth="true" hidden="false" outlineLevel="0" max="106" min="105" style="0" width="20"/>
    <col collapsed="false" customWidth="true" hidden="false" outlineLevel="0" max="107" min="107" style="0" width="23"/>
    <col collapsed="false" customWidth="true" hidden="false" outlineLevel="0" max="108" min="108" style="0" width="8"/>
    <col collapsed="false" customWidth="true" hidden="false" outlineLevel="0" max="109" min="109" style="0" width="22"/>
    <col collapsed="false" customWidth="true" hidden="false" outlineLevel="0" max="110" min="110" style="0" width="28"/>
    <col collapsed="false" customWidth="true" hidden="false" outlineLevel="0" max="111" min="111" style="0" width="22"/>
    <col collapsed="false" customWidth="true" hidden="false" outlineLevel="0" max="112" min="112" style="0" width="16"/>
    <col collapsed="false" customWidth="true" hidden="false" outlineLevel="0" max="113" min="113" style="0" width="10"/>
    <col collapsed="false" customWidth="true" hidden="false" outlineLevel="0" max="114" min="114" style="0" width="30"/>
    <col collapsed="false" customWidth="true" hidden="false" outlineLevel="0" max="115" min="115" style="0" width="28"/>
    <col collapsed="false" customWidth="true" hidden="false" outlineLevel="0" max="116" min="116" style="0" width="32"/>
    <col collapsed="false" customWidth="true" hidden="false" outlineLevel="0" max="118" min="117" style="0" width="30"/>
    <col collapsed="false" customWidth="true" hidden="false" outlineLevel="0" max="119" min="119" style="0" width="27"/>
    <col collapsed="false" customWidth="true" hidden="false" outlineLevel="0" max="120" min="120" style="0" width="14"/>
    <col collapsed="false" customWidth="true" hidden="false" outlineLevel="0" max="121" min="121" style="0" width="19"/>
    <col collapsed="false" customWidth="true" hidden="false" outlineLevel="0" max="122" min="122" style="0" width="42"/>
    <col collapsed="false" customWidth="true" hidden="false" outlineLevel="0" max="123" min="123" style="0" width="12"/>
    <col collapsed="false" customWidth="true" hidden="false" outlineLevel="0" max="124" min="124" style="0" width="22"/>
    <col collapsed="false" customWidth="true" hidden="false" outlineLevel="0" max="125" min="125" style="0" width="12"/>
    <col collapsed="false" customWidth="true" hidden="false" outlineLevel="0" max="126" min="126" style="0" width="20"/>
    <col collapsed="false" customWidth="true" hidden="false" outlineLevel="0" max="127" min="127" style="0" width="50"/>
    <col collapsed="false" customWidth="true" hidden="false" outlineLevel="0" max="128" min="128" style="0" width="14"/>
    <col collapsed="false" customWidth="true" hidden="false" outlineLevel="0" max="130" min="129" style="0" width="19"/>
    <col collapsed="false" customWidth="true" hidden="false" outlineLevel="0" max="131" min="131" style="0" width="23"/>
    <col collapsed="false" customWidth="true" hidden="false" outlineLevel="0" max="132" min="132" style="0" width="22"/>
    <col collapsed="false" customWidth="true" hidden="false" outlineLevel="0" max="133" min="133" style="0" width="23"/>
    <col collapsed="false" customWidth="true" hidden="false" outlineLevel="0" max="134" min="134" style="0" width="16"/>
    <col collapsed="false" customWidth="true" hidden="false" outlineLevel="0" max="135" min="135" style="0" width="26"/>
    <col collapsed="false" customWidth="true" hidden="false" outlineLevel="0" max="136" min="136" style="0" width="23"/>
    <col collapsed="false" customWidth="true" hidden="false" outlineLevel="0" max="137" min="137" style="0" width="16"/>
    <col collapsed="false" customWidth="true" hidden="false" outlineLevel="0" max="138" min="138" style="0" width="11"/>
    <col collapsed="false" customWidth="true" hidden="false" outlineLevel="0" max="139" min="139" style="0" width="20"/>
    <col collapsed="false" customWidth="true" hidden="false" outlineLevel="0" max="140" min="140" style="0" width="26"/>
    <col collapsed="false" customWidth="true" hidden="false" outlineLevel="0" max="141" min="141" style="0" width="21"/>
    <col collapsed="false" customWidth="true" hidden="false" outlineLevel="0" max="142" min="142" style="0" width="30"/>
    <col collapsed="false" customWidth="true" hidden="false" outlineLevel="0" max="143" min="143" style="0" width="24"/>
    <col collapsed="false" customWidth="true" hidden="false" outlineLevel="0" max="144" min="144" style="0" width="25"/>
    <col collapsed="false" customWidth="true" hidden="false" outlineLevel="0" max="145" min="145" style="0" width="16"/>
    <col collapsed="false" customWidth="true" hidden="false" outlineLevel="0" max="146" min="146" style="0" width="20"/>
    <col collapsed="false" customWidth="true" hidden="false" outlineLevel="0" max="147" min="147" style="0" width="22"/>
    <col collapsed="false" customWidth="true" hidden="false" outlineLevel="0" max="148" min="148" style="0" width="18"/>
    <col collapsed="false" customWidth="true" hidden="false" outlineLevel="0" max="149" min="149" style="0" width="12"/>
    <col collapsed="false" customWidth="true" hidden="false" outlineLevel="0" max="150" min="150" style="0" width="14"/>
    <col collapsed="false" customWidth="true" hidden="false" outlineLevel="0" max="151" min="151" style="0" width="23"/>
    <col collapsed="false" customWidth="true" hidden="false" outlineLevel="0" max="152" min="152" style="0" width="22"/>
    <col collapsed="false" customWidth="true" hidden="false" outlineLevel="0" max="153" min="153" style="0" width="23"/>
    <col collapsed="false" customWidth="true" hidden="false" outlineLevel="0" max="154" min="154" style="0" width="9"/>
    <col collapsed="false" customWidth="true" hidden="false" outlineLevel="0" max="155" min="155" style="0" width="21"/>
    <col collapsed="false" customWidth="true" hidden="false" outlineLevel="0" max="156" min="156" style="0" width="22"/>
    <col collapsed="false" customWidth="true" hidden="false" outlineLevel="0" max="157" min="157" style="0" width="20"/>
    <col collapsed="false" customWidth="true" hidden="false" outlineLevel="0" max="158" min="158" style="0" width="30"/>
    <col collapsed="false" customWidth="true" hidden="false" outlineLevel="0" max="160" min="159" style="0" width="28"/>
    <col collapsed="false" customWidth="true" hidden="false" outlineLevel="0" max="161" min="161" style="0" width="25"/>
    <col collapsed="false" customWidth="true" hidden="false" outlineLevel="0" max="162" min="162" style="0" width="26"/>
    <col collapsed="false" customWidth="true" hidden="false" outlineLevel="0" max="163" min="163" style="0" width="16"/>
    <col collapsed="false" customWidth="true" hidden="false" outlineLevel="0" max="165" min="164" style="0" width="18"/>
    <col collapsed="false" customWidth="true" hidden="false" outlineLevel="0" max="166" min="166" style="0" width="7"/>
    <col collapsed="false" customWidth="true" hidden="false" outlineLevel="0" max="167" min="167" style="0" width="12"/>
    <col collapsed="false" customWidth="true" hidden="false" outlineLevel="0" max="168" min="168" style="0" width="17"/>
    <col collapsed="false" customWidth="true" hidden="false" outlineLevel="0" max="170" min="169" style="0" width="20"/>
    <col collapsed="false" customWidth="true" hidden="false" outlineLevel="0" max="171" min="171" style="0" width="22"/>
    <col collapsed="false" customWidth="true" hidden="false" outlineLevel="0" max="172" min="172" style="0" width="18"/>
    <col collapsed="false" customWidth="true" hidden="false" outlineLevel="0" max="173" min="173" style="0" width="12"/>
    <col collapsed="false" customWidth="true" hidden="false" outlineLevel="0" max="174" min="174" style="0" width="14"/>
    <col collapsed="false" customWidth="true" hidden="false" outlineLevel="0" max="175" min="175" style="0" width="23"/>
    <col collapsed="false" customWidth="true" hidden="false" outlineLevel="0" max="176" min="176" style="0" width="22"/>
    <col collapsed="false" customWidth="true" hidden="false" outlineLevel="0" max="177" min="177" style="0" width="23"/>
    <col collapsed="false" customWidth="true" hidden="false" outlineLevel="0" max="178" min="178" style="0" width="21"/>
    <col collapsed="false" customWidth="true" hidden="false" outlineLevel="0" max="179" min="179" style="0" width="22"/>
    <col collapsed="false" customWidth="true" hidden="false" outlineLevel="0" max="180" min="180" style="0" width="20"/>
    <col collapsed="false" customWidth="true" hidden="false" outlineLevel="0" max="181" min="181" style="0" width="28"/>
    <col collapsed="false" customWidth="true" hidden="false" outlineLevel="0" max="183" min="182" style="0" width="20"/>
    <col collapsed="false" customWidth="true" hidden="false" outlineLevel="0" max="184" min="184" style="0" width="22"/>
    <col collapsed="false" customWidth="true" hidden="false" outlineLevel="0" max="185" min="185" style="0" width="18"/>
    <col collapsed="false" customWidth="true" hidden="false" outlineLevel="0" max="186" min="186" style="0" width="12"/>
    <col collapsed="false" customWidth="true" hidden="false" outlineLevel="0" max="187" min="187" style="0" width="14"/>
    <col collapsed="false" customWidth="true" hidden="false" outlineLevel="0" max="188" min="188" style="0" width="23"/>
    <col collapsed="false" customWidth="true" hidden="false" outlineLevel="0" max="189" min="189" style="0" width="22"/>
    <col collapsed="false" customWidth="true" hidden="false" outlineLevel="0" max="190" min="190" style="0" width="23"/>
    <col collapsed="false" customWidth="true" hidden="false" outlineLevel="0" max="191" min="191" style="0" width="21"/>
    <col collapsed="false" customWidth="true" hidden="false" outlineLevel="0" max="192" min="192" style="0" width="22"/>
    <col collapsed="false" customWidth="true" hidden="false" outlineLevel="0" max="193" min="193" style="0" width="20"/>
    <col collapsed="false" customWidth="true" hidden="false" outlineLevel="0" max="194" min="194" style="0" width="28"/>
    <col collapsed="false" customWidth="true" hidden="false" outlineLevel="0" max="195" min="195" style="0" width="16"/>
    <col collapsed="false" customWidth="true" hidden="false" outlineLevel="0" max="196" min="196" style="0" width="20"/>
    <col collapsed="false" customWidth="true" hidden="false" outlineLevel="0" max="197" min="197" style="0" width="22"/>
    <col collapsed="false" customWidth="true" hidden="false" outlineLevel="0" max="198" min="198" style="0" width="18"/>
    <col collapsed="false" customWidth="true" hidden="false" outlineLevel="0" max="199" min="199" style="0" width="12"/>
    <col collapsed="false" customWidth="true" hidden="false" outlineLevel="0" max="200" min="200" style="0" width="14"/>
    <col collapsed="false" customWidth="true" hidden="false" outlineLevel="0" max="201" min="201" style="0" width="23"/>
    <col collapsed="false" customWidth="true" hidden="false" outlineLevel="0" max="202" min="202" style="0" width="22"/>
    <col collapsed="false" customWidth="true" hidden="false" outlineLevel="0" max="203" min="203" style="0" width="23"/>
    <col collapsed="false" customWidth="true" hidden="false" outlineLevel="0" max="204" min="204" style="0" width="7"/>
    <col collapsed="false" customWidth="true" hidden="false" outlineLevel="0" max="205" min="205" style="0" width="18"/>
    <col collapsed="false" customWidth="true" hidden="false" outlineLevel="0" max="206" min="206" style="0" width="17"/>
    <col collapsed="false" customWidth="true" hidden="false" outlineLevel="0" max="207" min="207" style="0" width="21"/>
    <col collapsed="false" customWidth="true" hidden="false" outlineLevel="0" max="208" min="208" style="0" width="18"/>
    <col collapsed="false" customWidth="true" hidden="false" outlineLevel="0" max="209" min="209" style="0" width="11"/>
    <col collapsed="false" customWidth="true" hidden="false" outlineLevel="0" max="210" min="210" style="0" width="21"/>
    <col collapsed="false" customWidth="true" hidden="false" outlineLevel="0" max="211" min="211" style="0" width="26"/>
    <col collapsed="false" customWidth="true" hidden="false" outlineLevel="0" max="212" min="212" style="0" width="17"/>
    <col collapsed="false" customWidth="true" hidden="false" outlineLevel="0" max="213" min="213" style="0" width="15"/>
    <col collapsed="false" customWidth="true" hidden="false" outlineLevel="0" max="214" min="214" style="0" width="20"/>
    <col collapsed="false" customWidth="true" hidden="false" outlineLevel="0" max="215" min="215" style="0" width="22"/>
    <col collapsed="false" customWidth="true" hidden="false" outlineLevel="0" max="216" min="216" style="0" width="18"/>
    <col collapsed="false" customWidth="true" hidden="false" outlineLevel="0" max="217" min="217" style="0" width="12"/>
    <col collapsed="false" customWidth="true" hidden="false" outlineLevel="0" max="218" min="218" style="0" width="14"/>
    <col collapsed="false" customWidth="true" hidden="false" outlineLevel="0" max="219" min="219" style="0" width="23"/>
    <col collapsed="false" customWidth="true" hidden="false" outlineLevel="0" max="220" min="220" style="0" width="22"/>
    <col collapsed="false" customWidth="true" hidden="false" outlineLevel="0" max="221" min="221" style="0" width="23"/>
    <col collapsed="false" customWidth="true" hidden="false" outlineLevel="0" max="222" min="222" style="0" width="8"/>
    <col collapsed="false" customWidth="true" hidden="false" outlineLevel="0" max="223" min="223" style="0" width="18"/>
    <col collapsed="false" customWidth="true" hidden="false" outlineLevel="0" max="224" min="224" style="0" width="12"/>
    <col collapsed="false" customWidth="true" hidden="false" outlineLevel="0" max="225" min="225" style="0" width="10"/>
    <col collapsed="false" customWidth="true" hidden="false" outlineLevel="0" max="226" min="226" style="0" width="18"/>
    <col collapsed="false" customWidth="true" hidden="false" outlineLevel="0" max="227" min="227" style="0" width="13"/>
    <col collapsed="false" customWidth="true" hidden="false" outlineLevel="0" max="228" min="228" style="0" width="22"/>
    <col collapsed="false" customWidth="true" hidden="false" outlineLevel="0" max="229" min="229" style="0" width="29"/>
    <col collapsed="false" customWidth="true" hidden="false" outlineLevel="0" max="230" min="230" style="0" width="27"/>
    <col collapsed="false" customWidth="true" hidden="false" outlineLevel="0" max="231" min="231" style="0" width="32"/>
    <col collapsed="false" customWidth="true" hidden="false" outlineLevel="0" max="232" min="232" style="0" width="22"/>
    <col collapsed="false" customWidth="true" hidden="false" outlineLevel="0" max="233" min="233" style="0" width="29"/>
    <col collapsed="false" customWidth="true" hidden="false" outlineLevel="0" max="234" min="234" style="0" width="22"/>
    <col collapsed="false" customWidth="true" hidden="false" outlineLevel="0" max="235" min="235" style="0" width="3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 t="s">
        <v>1</v>
      </c>
      <c r="T1" s="2"/>
      <c r="U1" s="2"/>
      <c r="V1" s="2"/>
      <c r="W1" s="2"/>
      <c r="X1" s="2"/>
      <c r="Y1" s="2"/>
      <c r="Z1" s="2"/>
      <c r="AA1" s="2"/>
      <c r="AB1" s="2"/>
      <c r="AC1" s="3" t="s">
        <v>2</v>
      </c>
      <c r="AD1" s="3"/>
      <c r="AE1" s="3"/>
      <c r="AF1" s="3"/>
      <c r="AG1" s="3"/>
      <c r="AH1" s="3"/>
      <c r="AI1" s="3"/>
      <c r="AJ1" s="3"/>
      <c r="AK1" s="4" t="s">
        <v>3</v>
      </c>
      <c r="AL1" s="4"/>
      <c r="AM1" s="4"/>
      <c r="AN1" s="4"/>
      <c r="AO1" s="5" t="s">
        <v>4</v>
      </c>
      <c r="AP1" s="5"/>
      <c r="AQ1" s="6" t="s">
        <v>5</v>
      </c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7" t="s">
        <v>6</v>
      </c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8" t="s">
        <v>7</v>
      </c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9" t="s">
        <v>8</v>
      </c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10" t="s">
        <v>9</v>
      </c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" t="s">
        <v>10</v>
      </c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2" t="s">
        <v>11</v>
      </c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3" t="s">
        <v>12</v>
      </c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4" t="s">
        <v>13</v>
      </c>
      <c r="IA1" s="4"/>
    </row>
    <row r="2" customFormat="false" ht="15" hidden="false" customHeight="false" outlineLevel="0" collapsed="false">
      <c r="A2" s="11" t="s">
        <v>14</v>
      </c>
      <c r="B2" s="11" t="s">
        <v>15</v>
      </c>
      <c r="C2" s="11" t="s">
        <v>16</v>
      </c>
      <c r="D2" s="11" t="s">
        <v>17</v>
      </c>
      <c r="E2" s="11" t="s">
        <v>18</v>
      </c>
      <c r="F2" s="11" t="s">
        <v>19</v>
      </c>
      <c r="G2" s="11" t="s">
        <v>20</v>
      </c>
      <c r="H2" s="11" t="s">
        <v>21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2" t="s">
        <v>32</v>
      </c>
      <c r="T2" s="12" t="s">
        <v>33</v>
      </c>
      <c r="U2" s="12" t="s">
        <v>34</v>
      </c>
      <c r="V2" s="12" t="s">
        <v>35</v>
      </c>
      <c r="W2" s="12" t="s">
        <v>36</v>
      </c>
      <c r="X2" s="12" t="s">
        <v>37</v>
      </c>
      <c r="Y2" s="12" t="s">
        <v>38</v>
      </c>
      <c r="Z2" s="12" t="s">
        <v>39</v>
      </c>
      <c r="AA2" s="12" t="s">
        <v>31</v>
      </c>
      <c r="AB2" s="12" t="s">
        <v>40</v>
      </c>
      <c r="AC2" s="13" t="s">
        <v>31</v>
      </c>
      <c r="AD2" s="13" t="s">
        <v>41</v>
      </c>
      <c r="AE2" s="13" t="s">
        <v>42</v>
      </c>
      <c r="AF2" s="13" t="s">
        <v>43</v>
      </c>
      <c r="AG2" s="13" t="s">
        <v>44</v>
      </c>
      <c r="AH2" s="13" t="s">
        <v>45</v>
      </c>
      <c r="AI2" s="13" t="s">
        <v>46</v>
      </c>
      <c r="AJ2" s="13" t="s">
        <v>47</v>
      </c>
      <c r="AK2" s="14" t="s">
        <v>48</v>
      </c>
      <c r="AL2" s="14" t="s">
        <v>49</v>
      </c>
      <c r="AM2" s="14" t="s">
        <v>50</v>
      </c>
      <c r="AN2" s="14" t="s">
        <v>41</v>
      </c>
      <c r="AO2" s="15" t="s">
        <v>51</v>
      </c>
      <c r="AP2" s="15" t="s">
        <v>41</v>
      </c>
      <c r="AQ2" s="16" t="s">
        <v>52</v>
      </c>
      <c r="AR2" s="16" t="s">
        <v>53</v>
      </c>
      <c r="AS2" s="16" t="s">
        <v>54</v>
      </c>
      <c r="AT2" s="16" t="s">
        <v>55</v>
      </c>
      <c r="AU2" s="16" t="s">
        <v>56</v>
      </c>
      <c r="AV2" s="16" t="s">
        <v>31</v>
      </c>
      <c r="AW2" s="16" t="s">
        <v>41</v>
      </c>
      <c r="AX2" s="16" t="s">
        <v>57</v>
      </c>
      <c r="AY2" s="16" t="s">
        <v>58</v>
      </c>
      <c r="AZ2" s="16" t="s">
        <v>59</v>
      </c>
      <c r="BA2" s="16" t="s">
        <v>60</v>
      </c>
      <c r="BB2" s="16" t="s">
        <v>61</v>
      </c>
      <c r="BC2" s="16" t="s">
        <v>62</v>
      </c>
      <c r="BD2" s="16" t="s">
        <v>63</v>
      </c>
      <c r="BE2" s="16" t="s">
        <v>64</v>
      </c>
      <c r="BF2" s="16" t="s">
        <v>65</v>
      </c>
      <c r="BG2" s="16" t="s">
        <v>66</v>
      </c>
      <c r="BH2" s="16" t="s">
        <v>67</v>
      </c>
      <c r="BI2" s="16" t="s">
        <v>68</v>
      </c>
      <c r="BJ2" s="16" t="s">
        <v>69</v>
      </c>
      <c r="BK2" s="16" t="s">
        <v>70</v>
      </c>
      <c r="BL2" s="16" t="s">
        <v>71</v>
      </c>
      <c r="BM2" s="16" t="s">
        <v>72</v>
      </c>
      <c r="BN2" s="16" t="s">
        <v>73</v>
      </c>
      <c r="BO2" s="16" t="s">
        <v>74</v>
      </c>
      <c r="BP2" s="16" t="s">
        <v>75</v>
      </c>
      <c r="BQ2" s="16" t="s">
        <v>76</v>
      </c>
      <c r="BR2" s="16" t="s">
        <v>77</v>
      </c>
      <c r="BS2" s="16" t="s">
        <v>78</v>
      </c>
      <c r="BT2" s="16" t="s">
        <v>79</v>
      </c>
      <c r="BU2" s="16" t="s">
        <v>80</v>
      </c>
      <c r="BV2" s="16" t="s">
        <v>81</v>
      </c>
      <c r="BW2" s="16" t="s">
        <v>82</v>
      </c>
      <c r="BX2" s="16" t="s">
        <v>83</v>
      </c>
      <c r="BY2" s="16" t="s">
        <v>84</v>
      </c>
      <c r="BZ2" s="16" t="s">
        <v>85</v>
      </c>
      <c r="CA2" s="16" t="s">
        <v>86</v>
      </c>
      <c r="CB2" s="16" t="s">
        <v>87</v>
      </c>
      <c r="CC2" s="16" t="s">
        <v>88</v>
      </c>
      <c r="CD2" s="16" t="s">
        <v>31</v>
      </c>
      <c r="CE2" s="17" t="s">
        <v>52</v>
      </c>
      <c r="CF2" s="17" t="s">
        <v>53</v>
      </c>
      <c r="CG2" s="17" t="s">
        <v>54</v>
      </c>
      <c r="CH2" s="17" t="s">
        <v>55</v>
      </c>
      <c r="CI2" s="17" t="s">
        <v>56</v>
      </c>
      <c r="CJ2" s="17" t="s">
        <v>31</v>
      </c>
      <c r="CK2" s="17" t="s">
        <v>41</v>
      </c>
      <c r="CL2" s="17" t="s">
        <v>57</v>
      </c>
      <c r="CM2" s="17" t="s">
        <v>58</v>
      </c>
      <c r="CN2" s="17" t="s">
        <v>59</v>
      </c>
      <c r="CO2" s="17" t="s">
        <v>60</v>
      </c>
      <c r="CP2" s="17" t="s">
        <v>61</v>
      </c>
      <c r="CQ2" s="17" t="s">
        <v>62</v>
      </c>
      <c r="CR2" s="17" t="s">
        <v>63</v>
      </c>
      <c r="CS2" s="17" t="s">
        <v>64</v>
      </c>
      <c r="CT2" s="17" t="s">
        <v>68</v>
      </c>
      <c r="CU2" s="17" t="s">
        <v>69</v>
      </c>
      <c r="CV2" s="17" t="s">
        <v>72</v>
      </c>
      <c r="CW2" s="17" t="s">
        <v>89</v>
      </c>
      <c r="CX2" s="17" t="s">
        <v>90</v>
      </c>
      <c r="CY2" s="17" t="s">
        <v>36</v>
      </c>
      <c r="CZ2" s="17" t="s">
        <v>91</v>
      </c>
      <c r="DA2" s="17" t="s">
        <v>92</v>
      </c>
      <c r="DB2" s="17" t="s">
        <v>93</v>
      </c>
      <c r="DC2" s="17" t="s">
        <v>94</v>
      </c>
      <c r="DD2" s="17" t="s">
        <v>85</v>
      </c>
      <c r="DE2" s="17" t="s">
        <v>86</v>
      </c>
      <c r="DF2" s="17" t="s">
        <v>87</v>
      </c>
      <c r="DG2" s="17" t="s">
        <v>88</v>
      </c>
      <c r="DH2" s="17" t="s">
        <v>31</v>
      </c>
      <c r="DI2" s="17" t="s">
        <v>95</v>
      </c>
      <c r="DJ2" s="17" t="s">
        <v>96</v>
      </c>
      <c r="DK2" s="17" t="s">
        <v>97</v>
      </c>
      <c r="DL2" s="17" t="s">
        <v>98</v>
      </c>
      <c r="DM2" s="17" t="s">
        <v>99</v>
      </c>
      <c r="DN2" s="17" t="s">
        <v>100</v>
      </c>
      <c r="DO2" s="17" t="s">
        <v>101</v>
      </c>
      <c r="DP2" s="17" t="s">
        <v>102</v>
      </c>
      <c r="DQ2" s="17" t="s">
        <v>103</v>
      </c>
      <c r="DR2" s="18" t="s">
        <v>52</v>
      </c>
      <c r="DS2" s="18" t="s">
        <v>53</v>
      </c>
      <c r="DT2" s="18" t="s">
        <v>54</v>
      </c>
      <c r="DU2" s="18" t="s">
        <v>55</v>
      </c>
      <c r="DV2" s="18" t="s">
        <v>56</v>
      </c>
      <c r="DW2" s="18" t="s">
        <v>31</v>
      </c>
      <c r="DX2" s="18" t="s">
        <v>41</v>
      </c>
      <c r="DY2" s="18" t="s">
        <v>57</v>
      </c>
      <c r="DZ2" s="18" t="s">
        <v>58</v>
      </c>
      <c r="EA2" s="18" t="s">
        <v>59</v>
      </c>
      <c r="EB2" s="18" t="s">
        <v>60</v>
      </c>
      <c r="EC2" s="18" t="s">
        <v>61</v>
      </c>
      <c r="ED2" s="18" t="s">
        <v>104</v>
      </c>
      <c r="EE2" s="18" t="s">
        <v>105</v>
      </c>
      <c r="EF2" s="18" t="s">
        <v>106</v>
      </c>
      <c r="EG2" s="18" t="s">
        <v>107</v>
      </c>
      <c r="EH2" s="18" t="s">
        <v>108</v>
      </c>
      <c r="EI2" s="18" t="s">
        <v>109</v>
      </c>
      <c r="EJ2" s="18" t="s">
        <v>110</v>
      </c>
      <c r="EK2" s="18" t="s">
        <v>111</v>
      </c>
      <c r="EL2" s="18" t="s">
        <v>112</v>
      </c>
      <c r="EM2" s="18" t="s">
        <v>113</v>
      </c>
      <c r="EN2" s="18" t="s">
        <v>114</v>
      </c>
      <c r="EO2" s="19" t="s">
        <v>52</v>
      </c>
      <c r="EP2" s="19" t="s">
        <v>53</v>
      </c>
      <c r="EQ2" s="19" t="s">
        <v>54</v>
      </c>
      <c r="ER2" s="19" t="s">
        <v>27</v>
      </c>
      <c r="ES2" s="19" t="s">
        <v>55</v>
      </c>
      <c r="ET2" s="19" t="s">
        <v>41</v>
      </c>
      <c r="EU2" s="19" t="s">
        <v>59</v>
      </c>
      <c r="EV2" s="19" t="s">
        <v>60</v>
      </c>
      <c r="EW2" s="19" t="s">
        <v>61</v>
      </c>
      <c r="EX2" s="19" t="s">
        <v>115</v>
      </c>
      <c r="EY2" s="19" t="s">
        <v>116</v>
      </c>
      <c r="EZ2" s="19" t="s">
        <v>117</v>
      </c>
      <c r="FA2" s="19" t="s">
        <v>118</v>
      </c>
      <c r="FB2" s="19" t="s">
        <v>119</v>
      </c>
      <c r="FC2" s="19" t="s">
        <v>120</v>
      </c>
      <c r="FD2" s="19" t="s">
        <v>121</v>
      </c>
      <c r="FE2" s="19" t="s">
        <v>122</v>
      </c>
      <c r="FF2" s="19" t="s">
        <v>123</v>
      </c>
      <c r="FG2" s="19" t="s">
        <v>124</v>
      </c>
      <c r="FH2" s="19" t="s">
        <v>31</v>
      </c>
      <c r="FI2" s="19" t="s">
        <v>125</v>
      </c>
      <c r="FJ2" s="19" t="s">
        <v>16</v>
      </c>
      <c r="FK2" s="19" t="s">
        <v>126</v>
      </c>
      <c r="FL2" s="19" t="s">
        <v>127</v>
      </c>
      <c r="FM2" s="20" t="s">
        <v>52</v>
      </c>
      <c r="FN2" s="20" t="s">
        <v>53</v>
      </c>
      <c r="FO2" s="20" t="s">
        <v>54</v>
      </c>
      <c r="FP2" s="20" t="s">
        <v>27</v>
      </c>
      <c r="FQ2" s="20" t="s">
        <v>55</v>
      </c>
      <c r="FR2" s="20" t="s">
        <v>41</v>
      </c>
      <c r="FS2" s="20" t="s">
        <v>59</v>
      </c>
      <c r="FT2" s="20" t="s">
        <v>60</v>
      </c>
      <c r="FU2" s="20" t="s">
        <v>61</v>
      </c>
      <c r="FV2" s="20" t="s">
        <v>116</v>
      </c>
      <c r="FW2" s="20" t="s">
        <v>117</v>
      </c>
      <c r="FX2" s="20" t="s">
        <v>118</v>
      </c>
      <c r="FY2" s="20" t="s">
        <v>121</v>
      </c>
      <c r="FZ2" s="11" t="s">
        <v>52</v>
      </c>
      <c r="GA2" s="11" t="s">
        <v>53</v>
      </c>
      <c r="GB2" s="11" t="s">
        <v>54</v>
      </c>
      <c r="GC2" s="11" t="s">
        <v>27</v>
      </c>
      <c r="GD2" s="11" t="s">
        <v>55</v>
      </c>
      <c r="GE2" s="11" t="s">
        <v>41</v>
      </c>
      <c r="GF2" s="11" t="s">
        <v>59</v>
      </c>
      <c r="GG2" s="11" t="s">
        <v>60</v>
      </c>
      <c r="GH2" s="11" t="s">
        <v>61</v>
      </c>
      <c r="GI2" s="11" t="s">
        <v>116</v>
      </c>
      <c r="GJ2" s="11" t="s">
        <v>117</v>
      </c>
      <c r="GK2" s="11" t="s">
        <v>118</v>
      </c>
      <c r="GL2" s="11" t="s">
        <v>121</v>
      </c>
      <c r="GM2" s="12" t="s">
        <v>52</v>
      </c>
      <c r="GN2" s="12" t="s">
        <v>53</v>
      </c>
      <c r="GO2" s="12" t="s">
        <v>54</v>
      </c>
      <c r="GP2" s="12" t="s">
        <v>27</v>
      </c>
      <c r="GQ2" s="12" t="s">
        <v>55</v>
      </c>
      <c r="GR2" s="12" t="s">
        <v>41</v>
      </c>
      <c r="GS2" s="12" t="s">
        <v>59</v>
      </c>
      <c r="GT2" s="12" t="s">
        <v>60</v>
      </c>
      <c r="GU2" s="12" t="s">
        <v>61</v>
      </c>
      <c r="GV2" s="12" t="s">
        <v>95</v>
      </c>
      <c r="GW2" s="12" t="s">
        <v>128</v>
      </c>
      <c r="GX2" s="12" t="s">
        <v>129</v>
      </c>
      <c r="GY2" s="12" t="s">
        <v>130</v>
      </c>
      <c r="GZ2" s="12" t="s">
        <v>131</v>
      </c>
      <c r="HA2" s="12" t="s">
        <v>132</v>
      </c>
      <c r="HB2" s="12" t="s">
        <v>133</v>
      </c>
      <c r="HC2" s="12" t="s">
        <v>134</v>
      </c>
      <c r="HD2" s="12" t="s">
        <v>31</v>
      </c>
      <c r="HE2" s="13" t="s">
        <v>52</v>
      </c>
      <c r="HF2" s="13" t="s">
        <v>53</v>
      </c>
      <c r="HG2" s="13" t="s">
        <v>54</v>
      </c>
      <c r="HH2" s="13" t="s">
        <v>27</v>
      </c>
      <c r="HI2" s="13" t="s">
        <v>55</v>
      </c>
      <c r="HJ2" s="13" t="s">
        <v>41</v>
      </c>
      <c r="HK2" s="13" t="s">
        <v>59</v>
      </c>
      <c r="HL2" s="13" t="s">
        <v>60</v>
      </c>
      <c r="HM2" s="13" t="s">
        <v>61</v>
      </c>
      <c r="HN2" s="13" t="s">
        <v>135</v>
      </c>
      <c r="HO2" s="13" t="s">
        <v>128</v>
      </c>
      <c r="HP2" s="13" t="s">
        <v>136</v>
      </c>
      <c r="HQ2" s="13" t="s">
        <v>137</v>
      </c>
      <c r="HR2" s="13" t="s">
        <v>138</v>
      </c>
      <c r="HS2" s="13" t="s">
        <v>139</v>
      </c>
      <c r="HT2" s="13" t="s">
        <v>140</v>
      </c>
      <c r="HU2" s="13" t="s">
        <v>141</v>
      </c>
      <c r="HV2" s="13" t="s">
        <v>142</v>
      </c>
      <c r="HW2" s="13" t="s">
        <v>143</v>
      </c>
      <c r="HX2" s="13" t="s">
        <v>144</v>
      </c>
      <c r="HY2" s="13" t="s">
        <v>145</v>
      </c>
      <c r="HZ2" s="14" t="s">
        <v>146</v>
      </c>
      <c r="IA2" s="14" t="s">
        <v>31</v>
      </c>
    </row>
    <row r="3" customFormat="false" ht="15" hidden="false" customHeight="false" outlineLevel="0" collapsed="false">
      <c r="A3" s="0" t="s">
        <v>147</v>
      </c>
      <c r="B3" s="0" t="s">
        <v>148</v>
      </c>
      <c r="C3" s="0" t="s">
        <v>149</v>
      </c>
      <c r="D3" s="0" t="s">
        <v>149</v>
      </c>
      <c r="E3" s="0" t="s">
        <v>149</v>
      </c>
      <c r="F3" s="0" t="str">
        <f aca="false">CONCATENATE("SAU_",B3,"_",C3,"_",D3,"_C-",E3)</f>
        <v>SAU_GeSo_1_1_C-1</v>
      </c>
      <c r="G3" s="0" t="s">
        <v>150</v>
      </c>
      <c r="H3" s="0" t="s">
        <v>151</v>
      </c>
      <c r="I3" s="0" t="n">
        <v>0.16</v>
      </c>
      <c r="J3" s="0" t="n">
        <v>6</v>
      </c>
      <c r="K3" s="0" t="n">
        <v>0.16</v>
      </c>
      <c r="L3" s="0" t="s">
        <v>152</v>
      </c>
      <c r="M3" s="0" t="s">
        <v>153</v>
      </c>
      <c r="N3" s="0" t="n">
        <v>90</v>
      </c>
      <c r="O3" s="0" t="n">
        <v>10</v>
      </c>
      <c r="P3" s="0" t="n">
        <v>150</v>
      </c>
      <c r="Q3" s="0" t="n">
        <v>1</v>
      </c>
      <c r="R3" s="0" t="s">
        <v>154</v>
      </c>
      <c r="S3" s="0" t="s">
        <v>155</v>
      </c>
      <c r="T3" s="0" t="n">
        <v>532</v>
      </c>
      <c r="U3" s="0" t="n">
        <v>8</v>
      </c>
      <c r="V3" s="0" t="n">
        <v>80</v>
      </c>
      <c r="W3" s="0" t="n">
        <v>100</v>
      </c>
      <c r="X3" s="0" t="n">
        <v>0.5</v>
      </c>
      <c r="Y3" s="0" t="n">
        <v>75</v>
      </c>
      <c r="Z3" s="0" t="s">
        <v>156</v>
      </c>
      <c r="AA3" s="0" t="s">
        <v>157</v>
      </c>
      <c r="AB3" s="0" t="s">
        <v>158</v>
      </c>
      <c r="AC3" s="0" t="s">
        <v>159</v>
      </c>
      <c r="AD3" s="0" t="s">
        <v>160</v>
      </c>
      <c r="AE3" s="0" t="s">
        <v>161</v>
      </c>
      <c r="AF3" s="0" t="n">
        <v>31</v>
      </c>
      <c r="AG3" s="0" t="n">
        <v>61</v>
      </c>
      <c r="AH3" s="0" t="s">
        <v>161</v>
      </c>
      <c r="AI3" s="0" t="n">
        <v>32</v>
      </c>
      <c r="AJ3" s="0" t="n">
        <v>62</v>
      </c>
      <c r="AK3" s="0" t="s">
        <v>162</v>
      </c>
      <c r="AL3" s="0" t="n">
        <v>180</v>
      </c>
      <c r="AM3" s="0" t="n">
        <v>50</v>
      </c>
      <c r="AN3" s="0" t="s">
        <v>163</v>
      </c>
      <c r="AO3" s="0" t="n">
        <v>900</v>
      </c>
      <c r="AP3" s="0" t="s">
        <v>163</v>
      </c>
      <c r="AQ3" s="0" t="s">
        <v>164</v>
      </c>
      <c r="AR3" s="0" t="s">
        <v>165</v>
      </c>
      <c r="AS3" s="0" t="n">
        <v>25</v>
      </c>
      <c r="AT3" s="0" t="s">
        <v>166</v>
      </c>
      <c r="AU3" s="0" t="n">
        <v>1.42</v>
      </c>
      <c r="AV3" s="0" t="s">
        <v>167</v>
      </c>
      <c r="AW3" s="0" t="s">
        <v>163</v>
      </c>
      <c r="AX3" s="0" t="n">
        <v>0.5</v>
      </c>
      <c r="AY3" s="0" t="n">
        <v>30</v>
      </c>
      <c r="AZ3" s="0" t="n">
        <v>23</v>
      </c>
      <c r="BA3" s="0" t="n">
        <v>45</v>
      </c>
      <c r="BB3" s="0" t="n">
        <v>10</v>
      </c>
      <c r="BC3" s="0" t="s">
        <v>168</v>
      </c>
      <c r="BD3" s="0" t="n">
        <v>10</v>
      </c>
      <c r="BE3" s="0" t="n">
        <v>1.5</v>
      </c>
      <c r="BF3" s="0" t="s">
        <v>168</v>
      </c>
      <c r="BG3" s="0" t="n">
        <v>20</v>
      </c>
      <c r="BH3" s="0" t="n">
        <v>1.5</v>
      </c>
      <c r="BI3" s="0" t="s">
        <v>169</v>
      </c>
      <c r="BJ3" s="0" t="n">
        <v>1.42</v>
      </c>
      <c r="BK3" s="0" t="s">
        <v>169</v>
      </c>
      <c r="BL3" s="0" t="n">
        <v>1.42</v>
      </c>
      <c r="BM3" s="0" t="n">
        <v>100</v>
      </c>
      <c r="BN3" s="0" t="n">
        <v>0.5</v>
      </c>
      <c r="BO3" s="0" t="n">
        <v>3001</v>
      </c>
      <c r="BP3" s="0" t="n">
        <v>31</v>
      </c>
      <c r="BQ3" s="0" t="n">
        <v>1001</v>
      </c>
      <c r="BR3" s="0" t="n">
        <v>3002</v>
      </c>
      <c r="BS3" s="0" t="n">
        <v>32</v>
      </c>
      <c r="BT3" s="0" t="n">
        <v>1002</v>
      </c>
      <c r="BU3" s="0" t="s">
        <v>170</v>
      </c>
      <c r="BV3" s="0" t="n">
        <v>0.3</v>
      </c>
      <c r="BW3" s="0" t="n">
        <v>25</v>
      </c>
      <c r="BX3" s="0" t="n">
        <v>50</v>
      </c>
      <c r="BY3" s="0" t="n">
        <v>30</v>
      </c>
      <c r="BZ3" s="0" t="s">
        <v>171</v>
      </c>
      <c r="CA3" s="0" t="n">
        <v>30</v>
      </c>
      <c r="CB3" s="0" t="n">
        <v>120</v>
      </c>
      <c r="CC3" s="0" t="s">
        <v>172</v>
      </c>
      <c r="CD3" s="0" t="s">
        <v>173</v>
      </c>
      <c r="CE3" s="0" t="s">
        <v>164</v>
      </c>
      <c r="CF3" s="0" t="s">
        <v>165</v>
      </c>
      <c r="CG3" s="0" t="n">
        <v>25</v>
      </c>
      <c r="CH3" s="0" t="s">
        <v>166</v>
      </c>
      <c r="CI3" s="0" t="n">
        <v>1.42</v>
      </c>
      <c r="CJ3" s="0" t="s">
        <v>167</v>
      </c>
      <c r="CK3" s="0" t="s">
        <v>163</v>
      </c>
      <c r="CL3" s="0" t="n">
        <v>0.5</v>
      </c>
      <c r="CM3" s="0" t="n">
        <v>30</v>
      </c>
      <c r="CN3" s="0" t="n">
        <v>23</v>
      </c>
      <c r="CO3" s="0" t="n">
        <v>45</v>
      </c>
      <c r="CP3" s="0" t="n">
        <v>10</v>
      </c>
      <c r="CQ3" s="0" t="s">
        <v>168</v>
      </c>
      <c r="CR3" s="0" t="n">
        <v>10</v>
      </c>
      <c r="CS3" s="0" t="n">
        <v>1.5</v>
      </c>
      <c r="CT3" s="0" t="s">
        <v>169</v>
      </c>
      <c r="CU3" s="0" t="n">
        <v>1.42</v>
      </c>
      <c r="CV3" s="0" t="n">
        <v>100</v>
      </c>
      <c r="CW3" s="0" t="n">
        <v>25</v>
      </c>
      <c r="CX3" s="0" t="n">
        <v>0.3</v>
      </c>
      <c r="CY3" s="0" t="n">
        <v>15</v>
      </c>
      <c r="CZ3" s="0" t="n">
        <v>45</v>
      </c>
      <c r="DA3" s="0" t="n">
        <v>0.5</v>
      </c>
      <c r="DB3" s="0" t="n">
        <v>2</v>
      </c>
      <c r="DC3" s="0" t="n">
        <v>30</v>
      </c>
      <c r="DD3" s="0" t="s">
        <v>171</v>
      </c>
      <c r="DE3" s="0" t="n">
        <v>30</v>
      </c>
      <c r="DF3" s="0" t="n">
        <v>120</v>
      </c>
      <c r="DG3" s="0" t="s">
        <v>172</v>
      </c>
      <c r="DH3" s="0" t="s">
        <v>173</v>
      </c>
      <c r="DI3" s="0" t="s">
        <v>174</v>
      </c>
      <c r="DJ3" s="0" t="n">
        <v>5</v>
      </c>
      <c r="DK3" s="0" t="n">
        <v>15</v>
      </c>
      <c r="DL3" s="0" t="n">
        <v>20</v>
      </c>
      <c r="DM3" s="0" t="n">
        <v>1.2</v>
      </c>
      <c r="DN3" s="0" t="n">
        <v>2.5</v>
      </c>
      <c r="DO3" s="0" t="n">
        <v>10</v>
      </c>
      <c r="DP3" s="0" t="s">
        <v>175</v>
      </c>
      <c r="DQ3" s="0" t="n">
        <v>3</v>
      </c>
      <c r="DR3" s="0" t="s">
        <v>164</v>
      </c>
      <c r="DS3" s="0" t="s">
        <v>165</v>
      </c>
      <c r="DT3" s="0" t="n">
        <v>25</v>
      </c>
      <c r="DU3" s="0" t="s">
        <v>166</v>
      </c>
      <c r="DV3" s="0" t="n">
        <v>1.42</v>
      </c>
      <c r="DW3" s="0" t="s">
        <v>167</v>
      </c>
      <c r="DX3" s="0" t="s">
        <v>163</v>
      </c>
      <c r="DY3" s="0" t="n">
        <v>0.5</v>
      </c>
      <c r="DZ3" s="0" t="n">
        <v>30</v>
      </c>
      <c r="EA3" s="0" t="n">
        <v>23</v>
      </c>
      <c r="EB3" s="0" t="n">
        <v>45</v>
      </c>
      <c r="EC3" s="0" t="n">
        <v>10</v>
      </c>
      <c r="ED3" s="0" t="s">
        <v>176</v>
      </c>
      <c r="EE3" s="0" t="n">
        <v>128</v>
      </c>
      <c r="EF3" s="0" t="n">
        <v>400</v>
      </c>
      <c r="EG3" s="0" t="n">
        <v>3</v>
      </c>
      <c r="EH3" s="0" t="n">
        <v>10</v>
      </c>
      <c r="EI3" s="0" t="n">
        <v>100</v>
      </c>
      <c r="EJ3" s="0" t="n">
        <v>5000</v>
      </c>
      <c r="EK3" s="0" t="n">
        <v>10</v>
      </c>
      <c r="EL3" s="0" t="n">
        <v>0.3</v>
      </c>
      <c r="EM3" s="0" t="n">
        <v>40</v>
      </c>
      <c r="EN3" s="0" t="n">
        <v>35</v>
      </c>
      <c r="EO3" s="0" t="s">
        <v>177</v>
      </c>
      <c r="EP3" s="0" t="s">
        <v>178</v>
      </c>
      <c r="EQ3" s="0" t="n">
        <v>25</v>
      </c>
      <c r="ER3" s="0" t="n">
        <v>95</v>
      </c>
      <c r="ES3" s="0" t="s">
        <v>166</v>
      </c>
      <c r="ET3" s="0" t="s">
        <v>163</v>
      </c>
      <c r="EU3" s="0" t="n">
        <v>23</v>
      </c>
      <c r="EV3" s="0" t="n">
        <v>45</v>
      </c>
      <c r="EW3" s="0" t="n">
        <v>10</v>
      </c>
      <c r="EX3" s="21" t="b">
        <f aca="false">TRUE()</f>
        <v>1</v>
      </c>
      <c r="EY3" s="0" t="n">
        <v>1E-006</v>
      </c>
      <c r="EZ3" s="0" t="n">
        <v>5E-006</v>
      </c>
      <c r="FA3" s="0" t="n">
        <v>3E-006</v>
      </c>
      <c r="FB3" s="0" t="n">
        <v>150</v>
      </c>
      <c r="FC3" s="0" t="n">
        <v>160</v>
      </c>
      <c r="FD3" s="0" t="n">
        <v>25</v>
      </c>
      <c r="FE3" s="0" t="n">
        <v>0.5</v>
      </c>
      <c r="FF3" s="0" t="n">
        <v>1</v>
      </c>
      <c r="FG3" s="0" t="n">
        <v>1.5</v>
      </c>
      <c r="FH3" s="22" t="s">
        <v>179</v>
      </c>
      <c r="FI3" s="22" t="s">
        <v>180</v>
      </c>
      <c r="FJ3" s="0" t="n">
        <v>30</v>
      </c>
      <c r="FK3" s="0" t="n">
        <v>50</v>
      </c>
      <c r="FL3" s="0" t="n">
        <v>90</v>
      </c>
      <c r="FM3" s="22" t="s">
        <v>177</v>
      </c>
      <c r="FN3" s="22" t="s">
        <v>178</v>
      </c>
      <c r="FO3" s="0" t="n">
        <v>25</v>
      </c>
      <c r="FP3" s="0" t="n">
        <v>95</v>
      </c>
      <c r="FQ3" s="22" t="s">
        <v>166</v>
      </c>
      <c r="FR3" s="22" t="s">
        <v>163</v>
      </c>
      <c r="FS3" s="0" t="n">
        <v>23</v>
      </c>
      <c r="FT3" s="0" t="n">
        <v>45</v>
      </c>
      <c r="FU3" s="0" t="n">
        <v>10</v>
      </c>
      <c r="FV3" s="0" t="n">
        <v>1E-006</v>
      </c>
      <c r="FW3" s="0" t="n">
        <v>5E-006</v>
      </c>
      <c r="FX3" s="0" t="n">
        <v>3E-006</v>
      </c>
      <c r="FY3" s="0" t="n">
        <v>25</v>
      </c>
      <c r="FZ3" s="22" t="s">
        <v>177</v>
      </c>
      <c r="GA3" s="22" t="s">
        <v>178</v>
      </c>
      <c r="GB3" s="0" t="n">
        <v>25</v>
      </c>
      <c r="GC3" s="0" t="n">
        <v>95</v>
      </c>
      <c r="GD3" s="22" t="s">
        <v>166</v>
      </c>
      <c r="GE3" s="22" t="s">
        <v>163</v>
      </c>
      <c r="GF3" s="0" t="n">
        <v>23</v>
      </c>
      <c r="GG3" s="0" t="n">
        <v>45</v>
      </c>
      <c r="GH3" s="0" t="n">
        <v>10</v>
      </c>
      <c r="GI3" s="0" t="n">
        <v>1E-006</v>
      </c>
      <c r="GJ3" s="0" t="n">
        <v>5E-006</v>
      </c>
      <c r="GK3" s="0" t="n">
        <v>3E-006</v>
      </c>
      <c r="GL3" s="0" t="n">
        <v>25</v>
      </c>
      <c r="GM3" s="22" t="s">
        <v>177</v>
      </c>
      <c r="GN3" s="22" t="s">
        <v>178</v>
      </c>
      <c r="GO3" s="0" t="n">
        <v>25</v>
      </c>
      <c r="GP3" s="0" t="n">
        <v>95</v>
      </c>
      <c r="GQ3" s="22" t="s">
        <v>166</v>
      </c>
      <c r="GR3" s="22" t="s">
        <v>163</v>
      </c>
      <c r="GS3" s="0" t="n">
        <v>23</v>
      </c>
      <c r="GT3" s="0" t="n">
        <v>45</v>
      </c>
      <c r="GU3" s="0" t="n">
        <v>10</v>
      </c>
      <c r="GV3" s="22" t="s">
        <v>181</v>
      </c>
      <c r="GW3" s="0" t="n">
        <v>200</v>
      </c>
      <c r="GX3" s="0" t="n">
        <v>0.01</v>
      </c>
      <c r="GY3" s="0" t="n">
        <v>300</v>
      </c>
      <c r="GZ3" s="0" t="n">
        <v>60</v>
      </c>
      <c r="HA3" s="0" t="n">
        <v>150</v>
      </c>
      <c r="HB3" s="0" t="n">
        <v>30</v>
      </c>
      <c r="HC3" s="0" t="n">
        <v>20</v>
      </c>
      <c r="HD3" s="22" t="s">
        <v>182</v>
      </c>
      <c r="HE3" s="22" t="s">
        <v>177</v>
      </c>
      <c r="HF3" s="22" t="s">
        <v>178</v>
      </c>
      <c r="HG3" s="0" t="n">
        <v>25</v>
      </c>
      <c r="HH3" s="0" t="n">
        <v>95</v>
      </c>
      <c r="HI3" s="22" t="s">
        <v>166</v>
      </c>
      <c r="HJ3" s="22" t="s">
        <v>163</v>
      </c>
      <c r="HK3" s="0" t="n">
        <v>23</v>
      </c>
      <c r="HL3" s="0" t="n">
        <v>45</v>
      </c>
      <c r="HM3" s="0" t="n">
        <v>10</v>
      </c>
      <c r="HN3" s="22" t="s">
        <v>183</v>
      </c>
      <c r="HO3" s="0" t="n">
        <v>150</v>
      </c>
      <c r="HP3" s="0" t="n">
        <v>0.1</v>
      </c>
      <c r="HQ3" s="0" t="n">
        <v>1800</v>
      </c>
      <c r="HR3" s="0" t="n">
        <v>250</v>
      </c>
      <c r="HS3" s="22" t="s">
        <v>183</v>
      </c>
      <c r="HT3" s="0" t="n">
        <v>0.2</v>
      </c>
      <c r="HU3" s="0" t="n">
        <v>80</v>
      </c>
      <c r="HV3" s="0" t="n">
        <v>25</v>
      </c>
      <c r="HW3" s="22" t="s">
        <v>184</v>
      </c>
      <c r="HX3" s="0" t="n">
        <v>0.1</v>
      </c>
      <c r="HY3" s="0" t="n">
        <v>70</v>
      </c>
      <c r="HZ3" s="22" t="s">
        <v>185</v>
      </c>
      <c r="IA3" s="22" t="s">
        <v>186</v>
      </c>
    </row>
  </sheetData>
  <mergeCells count="14">
    <mergeCell ref="A1:R1"/>
    <mergeCell ref="S1:AB1"/>
    <mergeCell ref="AC1:AJ1"/>
    <mergeCell ref="AK1:AN1"/>
    <mergeCell ref="AO1:AP1"/>
    <mergeCell ref="AQ1:CD1"/>
    <mergeCell ref="CE1:DQ1"/>
    <mergeCell ref="DR1:EN1"/>
    <mergeCell ref="EO1:FL1"/>
    <mergeCell ref="FM1:FY1"/>
    <mergeCell ref="FZ1:GL1"/>
    <mergeCell ref="GM1:HD1"/>
    <mergeCell ref="HE1:HY1"/>
    <mergeCell ref="HZ1:I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2025-05-23T14:13:37Z</dcterms:created>
  <dc:creator>openpyxl</dc:creator>
  <dc:description/>
  <dc:language>en-US</dc:language>
  <cp:lastModifiedBy/>
  <dcterms:modified xsi:type="dcterms:W3CDTF">2025-05-23T14:13:37Z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