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lamon/DataScience/repositories/investments/data/"/>
    </mc:Choice>
  </mc:AlternateContent>
  <xr:revisionPtr revIDLastSave="0" documentId="13_ncr:1_{29EC1526-1B90-FE41-A80F-56C20782CD98}" xr6:coauthVersionLast="36" xr6:coauthVersionMax="36" xr10:uidLastSave="{00000000-0000-0000-0000-000000000000}"/>
  <bookViews>
    <workbookView xWindow="380" yWindow="500" windowWidth="28040" windowHeight="16120" xr2:uid="{00000000-000D-0000-FFFF-FFFF00000000}"/>
  </bookViews>
  <sheets>
    <sheet name="Master" sheetId="2" r:id="rId1"/>
    <sheet name="Price" sheetId="3" r:id="rId2"/>
  </sheets>
  <definedNames>
    <definedName name="_xlnm._FilterDatabase" localSheetId="0" hidden="1">Master!$A$1:$C$10</definedName>
  </definedNames>
  <calcPr calcId="18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2" i="2"/>
</calcChain>
</file>

<file path=xl/sharedStrings.xml><?xml version="1.0" encoding="utf-8"?>
<sst xmlns="http://schemas.openxmlformats.org/spreadsheetml/2006/main" count="190" uniqueCount="109">
  <si>
    <t>Ticker</t>
  </si>
  <si>
    <t>Name</t>
  </si>
  <si>
    <t>Type</t>
  </si>
  <si>
    <t>ACN</t>
  </si>
  <si>
    <t>Accenture</t>
  </si>
  <si>
    <t>Regular</t>
  </si>
  <si>
    <t>AQN</t>
  </si>
  <si>
    <t>Algonquin</t>
  </si>
  <si>
    <t>BABA</t>
  </si>
  <si>
    <t>Alibaba</t>
  </si>
  <si>
    <t>GOOG</t>
  </si>
  <si>
    <t>Alphabet</t>
  </si>
  <si>
    <t>ALA.TO</t>
  </si>
  <si>
    <t>AltaGas</t>
  </si>
  <si>
    <t>AMZN</t>
  </si>
  <si>
    <t>Amazon.com</t>
  </si>
  <si>
    <t>AAL</t>
  </si>
  <si>
    <t>AngloAmerican</t>
  </si>
  <si>
    <t>AAPL</t>
  </si>
  <si>
    <t>Apple</t>
  </si>
  <si>
    <t>T</t>
  </si>
  <si>
    <t>AT&amp;T</t>
  </si>
  <si>
    <t>AY</t>
  </si>
  <si>
    <t>Atlantica</t>
  </si>
  <si>
    <t>BMO</t>
  </si>
  <si>
    <t>Bank of Montreal</t>
  </si>
  <si>
    <t>Financial</t>
  </si>
  <si>
    <t>BRK-B</t>
  </si>
  <si>
    <t>Berkshire Hathaway</t>
  </si>
  <si>
    <t>BP.L</t>
  </si>
  <si>
    <t>BP</t>
  </si>
  <si>
    <t>BIPC</t>
  </si>
  <si>
    <t>Brookfield Infrastructure</t>
  </si>
  <si>
    <t>BEPC</t>
  </si>
  <si>
    <t>Brookfield Renewable</t>
  </si>
  <si>
    <t>BTB-UN.TO</t>
  </si>
  <si>
    <t>BTB REIT</t>
  </si>
  <si>
    <t>CVX</t>
  </si>
  <si>
    <t>Chevron</t>
  </si>
  <si>
    <t>COST</t>
  </si>
  <si>
    <t>Costco</t>
  </si>
  <si>
    <t>DFS</t>
  </si>
  <si>
    <t>Discover Financial Services</t>
  </si>
  <si>
    <t>EBAY</t>
  </si>
  <si>
    <t>eBay</t>
  </si>
  <si>
    <t>ENB</t>
  </si>
  <si>
    <t>Enbridge</t>
  </si>
  <si>
    <t>XOM</t>
  </si>
  <si>
    <t>Exxon Mobil</t>
  </si>
  <si>
    <t>FTS</t>
  </si>
  <si>
    <t>Fortis</t>
  </si>
  <si>
    <t>GLEN.L</t>
  </si>
  <si>
    <t>Glencore</t>
  </si>
  <si>
    <t>GMRE</t>
  </si>
  <si>
    <t>Global Medical REIT</t>
  </si>
  <si>
    <t>IAG.L</t>
  </si>
  <si>
    <t>International Consolidated Airlines Group</t>
  </si>
  <si>
    <t>JPM</t>
  </si>
  <si>
    <t>JPMorgan</t>
  </si>
  <si>
    <t>MFC</t>
  </si>
  <si>
    <t>Manulife</t>
  </si>
  <si>
    <t>MKL</t>
  </si>
  <si>
    <t>Markel</t>
  </si>
  <si>
    <t>MA</t>
  </si>
  <si>
    <t>Mastercard</t>
  </si>
  <si>
    <t>MELI</t>
  </si>
  <si>
    <t>MercadoLibre</t>
  </si>
  <si>
    <t>MSFT</t>
  </si>
  <si>
    <t>Microsoft</t>
  </si>
  <si>
    <t>NFI.TO</t>
  </si>
  <si>
    <t>NFI Group</t>
  </si>
  <si>
    <t>NXPI</t>
  </si>
  <si>
    <t>NXP Semiconductors</t>
  </si>
  <si>
    <t>PYPL</t>
  </si>
  <si>
    <t>PayPal</t>
  </si>
  <si>
    <t>RIO</t>
  </si>
  <si>
    <t>Rio Tinto</t>
  </si>
  <si>
    <t>SHEL</t>
  </si>
  <si>
    <t>Shell</t>
  </si>
  <si>
    <t>SAP</t>
  </si>
  <si>
    <t>Saputo</t>
  </si>
  <si>
    <t>SLF</t>
  </si>
  <si>
    <t>SunLife</t>
  </si>
  <si>
    <t>TRP</t>
  </si>
  <si>
    <t>TC Energy</t>
  </si>
  <si>
    <t>TU</t>
  </si>
  <si>
    <t>TELUS</t>
  </si>
  <si>
    <t>BK</t>
  </si>
  <si>
    <t>Bank of New York Mellon Corporation</t>
  </si>
  <si>
    <t>BNS</t>
  </si>
  <si>
    <t>Bank of Nova Scotia</t>
  </si>
  <si>
    <t>TDG</t>
  </si>
  <si>
    <t>TransDigm</t>
  </si>
  <si>
    <t>V</t>
  </si>
  <si>
    <t>Visa</t>
  </si>
  <si>
    <t>BLK</t>
  </si>
  <si>
    <t>BlackRock</t>
  </si>
  <si>
    <t>TabName</t>
  </si>
  <si>
    <t>Berkshire</t>
  </si>
  <si>
    <t>NYMellon</t>
  </si>
  <si>
    <t>Scotia</t>
  </si>
  <si>
    <t>Price</t>
  </si>
  <si>
    <t>Intrisic Value</t>
  </si>
  <si>
    <t>Price/Value</t>
  </si>
  <si>
    <t>Discount Rate</t>
  </si>
  <si>
    <t>PerpetualGrowthRates</t>
  </si>
  <si>
    <t>P10</t>
  </si>
  <si>
    <t>P50</t>
  </si>
  <si>
    <t>P90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</si>
</sst>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E2" sqref="E2"/>
    </sheetView>
  </sheetViews>
  <sheetFormatPr baseColWidth="10" defaultRowHeight="16"/>
  <cols>
    <col min="1" max="1" width="10.6640625" bestFit="1" customWidth="1"/>
    <col min="2" max="2" width="35.5" bestFit="1" customWidth="1"/>
    <col min="3" max="3" width="10.83203125" customWidth="1"/>
    <col min="6" max="6" width="11.83203125" bestFit="1" customWidth="1"/>
  </cols>
  <sheetData>
    <row r="1" spans="1:11">
      <c r="A1" t="s">
        <v>0</v>
      </c>
      <c r="B1" t="s">
        <v>1</v>
      </c>
      <c r="C1" t="s">
        <v>2</v>
      </c>
      <c r="D1" t="s">
        <v>97</v>
      </c>
      <c r="E1" t="s">
        <v>101</v>
      </c>
      <c r="F1" t="s">
        <v>102</v>
      </c>
      <c r="G1" s="1" t="s">
        <v>103</v>
      </c>
      <c r="I1" t="s">
        <v>104</v>
      </c>
      <c r="K1" t="s">
        <v>105</v>
      </c>
    </row>
    <row r="2" spans="1:11">
      <c r="A2" t="s">
        <v>24</v>
      </c>
      <c r="B2" t="s">
        <v>25</v>
      </c>
      <c r="C2" t="s">
        <v>26</v>
      </c>
      <c r="D2" t="s">
        <v>24</v>
      </c>
      <c r="E2">
        <f>VLOOKUP(A2:A10,Price!$B$2:$E$47,4, FALSE)</f>
        <v>114.48999786376901</v>
      </c>
      <c r="I2" s="2">
        <v>0.1</v>
      </c>
      <c r="J2" t="s">
        <v>106</v>
      </c>
      <c r="K2" s="3">
        <v>0.06</v>
      </c>
    </row>
    <row r="3" spans="1:11">
      <c r="A3" t="s">
        <v>27</v>
      </c>
      <c r="B3" t="s">
        <v>28</v>
      </c>
      <c r="C3" t="s">
        <v>26</v>
      </c>
      <c r="D3" t="s">
        <v>98</v>
      </c>
      <c r="E3">
        <f>VLOOKUP(A3:A11,Price!$B$2:$E$47,4, FALSE)</f>
        <v>319.260009765625</v>
      </c>
      <c r="J3" t="s">
        <v>107</v>
      </c>
      <c r="K3" s="3">
        <v>0.04</v>
      </c>
    </row>
    <row r="4" spans="1:11">
      <c r="A4" t="s">
        <v>57</v>
      </c>
      <c r="B4" t="s">
        <v>58</v>
      </c>
      <c r="C4" t="s">
        <v>26</v>
      </c>
      <c r="D4" t="s">
        <v>58</v>
      </c>
      <c r="E4">
        <f>VLOOKUP(A4:A12,Price!$B$2:$E$47,4, FALSE)</f>
        <v>149.94000244140599</v>
      </c>
      <c r="J4" t="s">
        <v>108</v>
      </c>
      <c r="K4" s="3">
        <v>0.02</v>
      </c>
    </row>
    <row r="5" spans="1:11">
      <c r="A5" t="s">
        <v>59</v>
      </c>
      <c r="B5" t="s">
        <v>60</v>
      </c>
      <c r="C5" t="s">
        <v>26</v>
      </c>
      <c r="D5" t="s">
        <v>60</v>
      </c>
      <c r="E5">
        <f>VLOOKUP(A5:A13,Price!$B$2:$E$47,4, FALSE)</f>
        <v>20.309999465942301</v>
      </c>
    </row>
    <row r="6" spans="1:11">
      <c r="A6" t="s">
        <v>61</v>
      </c>
      <c r="B6" t="s">
        <v>62</v>
      </c>
      <c r="C6" t="s">
        <v>26</v>
      </c>
      <c r="D6" t="s">
        <v>62</v>
      </c>
      <c r="E6">
        <f>VLOOKUP(A6:A14,Price!$B$2:$E$47,4, FALSE)</f>
        <v>1249.90002441406</v>
      </c>
    </row>
    <row r="7" spans="1:11">
      <c r="A7" t="s">
        <v>81</v>
      </c>
      <c r="B7" t="s">
        <v>82</v>
      </c>
      <c r="C7" t="s">
        <v>26</v>
      </c>
      <c r="D7" t="s">
        <v>82</v>
      </c>
      <c r="E7">
        <f>VLOOKUP(A7:A15,Price!$B$2:$E$47,4, FALSE)</f>
        <v>52.700000762939403</v>
      </c>
    </row>
    <row r="8" spans="1:11">
      <c r="A8" t="s">
        <v>87</v>
      </c>
      <c r="B8" t="s">
        <v>88</v>
      </c>
      <c r="C8" t="s">
        <v>26</v>
      </c>
      <c r="D8" t="s">
        <v>99</v>
      </c>
      <c r="E8">
        <f>VLOOKUP(A8:A16,Price!$B$2:$E$47,4, FALSE)</f>
        <v>54.159999847412102</v>
      </c>
    </row>
    <row r="9" spans="1:11">
      <c r="A9" t="s">
        <v>89</v>
      </c>
      <c r="B9" t="s">
        <v>90</v>
      </c>
      <c r="C9" t="s">
        <v>26</v>
      </c>
      <c r="D9" t="s">
        <v>100</v>
      </c>
      <c r="E9">
        <f>VLOOKUP(A9:A17,Price!$B$2:$E$47,4, FALSE)</f>
        <v>71.897003173828097</v>
      </c>
    </row>
    <row r="10" spans="1:11">
      <c r="A10" t="s">
        <v>95</v>
      </c>
      <c r="B10" t="s">
        <v>96</v>
      </c>
      <c r="C10" t="s">
        <v>26</v>
      </c>
      <c r="D10" t="s">
        <v>96</v>
      </c>
      <c r="E10">
        <f>VLOOKUP(A10:A18,Price!$B$2:$E$47,4, FALSE)</f>
        <v>747.31878662109295</v>
      </c>
    </row>
  </sheetData>
  <autoFilter ref="A1:C10" xr:uid="{3C608BF9-4CB2-414F-8855-6B206573113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C3B6-D158-F941-A0F2-B03256221289}">
  <dimension ref="A1:E47"/>
  <sheetViews>
    <sheetView workbookViewId="0">
      <selection activeCell="D19" sqref="D19"/>
    </sheetView>
  </sheetViews>
  <sheetFormatPr baseColWidth="10" defaultRowHeight="16"/>
  <sheetData>
    <row r="1" spans="1:5">
      <c r="B1" t="s">
        <v>0</v>
      </c>
      <c r="C1" t="s">
        <v>1</v>
      </c>
      <c r="D1" t="s">
        <v>2</v>
      </c>
      <c r="E1" t="s">
        <v>101</v>
      </c>
    </row>
    <row r="2" spans="1:5">
      <c r="A2">
        <v>0</v>
      </c>
      <c r="B2" t="s">
        <v>3</v>
      </c>
      <c r="C2" t="s">
        <v>4</v>
      </c>
      <c r="D2" t="s">
        <v>5</v>
      </c>
      <c r="E2">
        <v>320.26611328125</v>
      </c>
    </row>
    <row r="3" spans="1:5">
      <c r="A3">
        <v>1</v>
      </c>
      <c r="B3" t="s">
        <v>6</v>
      </c>
      <c r="C3" t="s">
        <v>7</v>
      </c>
      <c r="D3" t="s">
        <v>5</v>
      </c>
      <c r="E3">
        <v>14.2299995422363</v>
      </c>
    </row>
    <row r="4" spans="1:5">
      <c r="A4">
        <v>2</v>
      </c>
      <c r="B4" t="s">
        <v>8</v>
      </c>
      <c r="C4" t="s">
        <v>9</v>
      </c>
      <c r="D4" t="s">
        <v>5</v>
      </c>
      <c r="E4">
        <v>106.890098571777</v>
      </c>
    </row>
    <row r="5" spans="1:5">
      <c r="A5">
        <v>3</v>
      </c>
      <c r="B5" t="s">
        <v>10</v>
      </c>
      <c r="C5" t="s">
        <v>11</v>
      </c>
      <c r="D5" t="s">
        <v>5</v>
      </c>
      <c r="E5">
        <v>2694.580078125</v>
      </c>
    </row>
    <row r="6" spans="1:5">
      <c r="A6">
        <v>4</v>
      </c>
      <c r="B6" t="s">
        <v>12</v>
      </c>
      <c r="C6" t="s">
        <v>13</v>
      </c>
      <c r="D6" t="s">
        <v>5</v>
      </c>
      <c r="E6">
        <v>27.959999084472599</v>
      </c>
    </row>
    <row r="7" spans="1:5">
      <c r="A7">
        <v>5</v>
      </c>
      <c r="B7" t="s">
        <v>14</v>
      </c>
      <c r="C7" t="s">
        <v>15</v>
      </c>
      <c r="D7" t="s">
        <v>5</v>
      </c>
      <c r="E7">
        <v>3064.98999023437</v>
      </c>
    </row>
    <row r="8" spans="1:5">
      <c r="A8">
        <v>6</v>
      </c>
      <c r="B8" t="s">
        <v>16</v>
      </c>
      <c r="C8" t="s">
        <v>17</v>
      </c>
      <c r="D8" t="s">
        <v>5</v>
      </c>
      <c r="E8">
        <v>17.645900726318299</v>
      </c>
    </row>
    <row r="9" spans="1:5">
      <c r="A9">
        <v>7</v>
      </c>
      <c r="B9" t="s">
        <v>18</v>
      </c>
      <c r="C9" t="s">
        <v>19</v>
      </c>
      <c r="D9" t="s">
        <v>5</v>
      </c>
      <c r="E9">
        <v>164.39500427246</v>
      </c>
    </row>
    <row r="10" spans="1:5">
      <c r="A10">
        <v>8</v>
      </c>
      <c r="B10" t="s">
        <v>20</v>
      </c>
      <c r="C10" t="s">
        <v>21</v>
      </c>
      <c r="D10" t="s">
        <v>5</v>
      </c>
      <c r="E10">
        <v>24.065000534057599</v>
      </c>
    </row>
    <row r="11" spans="1:5">
      <c r="A11">
        <v>9</v>
      </c>
      <c r="B11" t="s">
        <v>22</v>
      </c>
      <c r="C11" t="s">
        <v>23</v>
      </c>
      <c r="D11" t="s">
        <v>5</v>
      </c>
      <c r="E11">
        <v>33.020000457763601</v>
      </c>
    </row>
    <row r="12" spans="1:5">
      <c r="A12">
        <v>10</v>
      </c>
      <c r="B12" t="s">
        <v>24</v>
      </c>
      <c r="C12" t="s">
        <v>25</v>
      </c>
      <c r="D12" t="s">
        <v>26</v>
      </c>
      <c r="E12">
        <v>114.48999786376901</v>
      </c>
    </row>
    <row r="13" spans="1:5">
      <c r="A13">
        <v>11</v>
      </c>
      <c r="B13" t="s">
        <v>27</v>
      </c>
      <c r="C13" t="s">
        <v>28</v>
      </c>
      <c r="D13" t="s">
        <v>26</v>
      </c>
      <c r="E13">
        <v>319.260009765625</v>
      </c>
    </row>
    <row r="14" spans="1:5">
      <c r="A14">
        <v>12</v>
      </c>
      <c r="B14" t="s">
        <v>29</v>
      </c>
      <c r="C14" t="s">
        <v>30</v>
      </c>
      <c r="D14" t="s">
        <v>5</v>
      </c>
      <c r="E14">
        <v>378.5</v>
      </c>
    </row>
    <row r="15" spans="1:5">
      <c r="A15">
        <v>13</v>
      </c>
      <c r="B15" t="s">
        <v>31</v>
      </c>
      <c r="C15" t="s">
        <v>32</v>
      </c>
      <c r="D15" t="s">
        <v>5</v>
      </c>
      <c r="E15">
        <v>69.739997863769503</v>
      </c>
    </row>
    <row r="16" spans="1:5">
      <c r="A16">
        <v>14</v>
      </c>
      <c r="B16" t="s">
        <v>33</v>
      </c>
      <c r="C16" t="s">
        <v>34</v>
      </c>
      <c r="D16" t="s">
        <v>5</v>
      </c>
      <c r="E16">
        <v>35.450000762939403</v>
      </c>
    </row>
    <row r="17" spans="1:5">
      <c r="A17">
        <v>15</v>
      </c>
      <c r="B17" t="s">
        <v>35</v>
      </c>
      <c r="C17" t="s">
        <v>36</v>
      </c>
      <c r="D17" t="s">
        <v>5</v>
      </c>
      <c r="E17">
        <v>4.0799999237060502</v>
      </c>
    </row>
    <row r="18" spans="1:5">
      <c r="A18">
        <v>16</v>
      </c>
      <c r="B18" t="s">
        <v>37</v>
      </c>
      <c r="C18" t="s">
        <v>38</v>
      </c>
      <c r="D18" t="s">
        <v>5</v>
      </c>
      <c r="E18">
        <v>138.63299560546801</v>
      </c>
    </row>
    <row r="19" spans="1:5">
      <c r="A19">
        <v>17</v>
      </c>
      <c r="B19" t="s">
        <v>39</v>
      </c>
      <c r="C19" t="s">
        <v>40</v>
      </c>
      <c r="D19" t="s">
        <v>5</v>
      </c>
      <c r="E19">
        <v>517.260009765625</v>
      </c>
    </row>
    <row r="20" spans="1:5">
      <c r="A20">
        <v>18</v>
      </c>
      <c r="B20" t="s">
        <v>41</v>
      </c>
      <c r="C20" t="s">
        <v>42</v>
      </c>
      <c r="D20" t="s">
        <v>5</v>
      </c>
      <c r="E20">
        <v>123.809997558593</v>
      </c>
    </row>
    <row r="21" spans="1:5">
      <c r="A21">
        <v>19</v>
      </c>
      <c r="B21" t="s">
        <v>43</v>
      </c>
      <c r="C21" t="s">
        <v>44</v>
      </c>
      <c r="D21" t="s">
        <v>5</v>
      </c>
      <c r="E21">
        <v>55.049999237060497</v>
      </c>
    </row>
    <row r="22" spans="1:5">
      <c r="A22">
        <v>20</v>
      </c>
      <c r="B22" t="s">
        <v>45</v>
      </c>
      <c r="C22" t="s">
        <v>46</v>
      </c>
      <c r="D22" t="s">
        <v>5</v>
      </c>
      <c r="E22">
        <v>42.3843994140625</v>
      </c>
    </row>
    <row r="23" spans="1:5">
      <c r="A23">
        <v>21</v>
      </c>
      <c r="B23" t="s">
        <v>47</v>
      </c>
      <c r="C23" t="s">
        <v>48</v>
      </c>
      <c r="D23" t="s">
        <v>5</v>
      </c>
      <c r="E23">
        <v>76.943000793457003</v>
      </c>
    </row>
    <row r="24" spans="1:5">
      <c r="A24">
        <v>22</v>
      </c>
      <c r="B24" t="s">
        <v>49</v>
      </c>
      <c r="C24" t="s">
        <v>50</v>
      </c>
      <c r="D24" t="s">
        <v>5</v>
      </c>
      <c r="E24">
        <v>45.819999694824197</v>
      </c>
    </row>
    <row r="25" spans="1:5">
      <c r="A25">
        <v>23</v>
      </c>
      <c r="B25" t="s">
        <v>51</v>
      </c>
      <c r="C25" t="s">
        <v>52</v>
      </c>
      <c r="D25" t="s">
        <v>5</v>
      </c>
      <c r="E25">
        <v>439.14999389648398</v>
      </c>
    </row>
    <row r="26" spans="1:5">
      <c r="A26">
        <v>24</v>
      </c>
      <c r="B26" t="s">
        <v>53</v>
      </c>
      <c r="C26" t="s">
        <v>54</v>
      </c>
      <c r="D26" t="s">
        <v>5</v>
      </c>
      <c r="E26">
        <v>15.779999732971101</v>
      </c>
    </row>
    <row r="27" spans="1:5">
      <c r="A27">
        <v>25</v>
      </c>
      <c r="B27" t="s">
        <v>55</v>
      </c>
      <c r="C27" t="s">
        <v>56</v>
      </c>
      <c r="D27" t="s">
        <v>5</v>
      </c>
      <c r="E27">
        <v>154.52000427246</v>
      </c>
    </row>
    <row r="28" spans="1:5">
      <c r="A28">
        <v>26</v>
      </c>
      <c r="B28" t="s">
        <v>57</v>
      </c>
      <c r="C28" t="s">
        <v>58</v>
      </c>
      <c r="D28" t="s">
        <v>26</v>
      </c>
      <c r="E28">
        <v>149.94000244140599</v>
      </c>
    </row>
    <row r="29" spans="1:5">
      <c r="A29">
        <v>27</v>
      </c>
      <c r="B29" t="s">
        <v>59</v>
      </c>
      <c r="C29" t="s">
        <v>60</v>
      </c>
      <c r="D29" t="s">
        <v>26</v>
      </c>
      <c r="E29">
        <v>20.309999465942301</v>
      </c>
    </row>
    <row r="30" spans="1:5">
      <c r="A30">
        <v>28</v>
      </c>
      <c r="B30" t="s">
        <v>61</v>
      </c>
      <c r="C30" t="s">
        <v>62</v>
      </c>
      <c r="D30" t="s">
        <v>26</v>
      </c>
      <c r="E30">
        <v>1249.90002441406</v>
      </c>
    </row>
    <row r="31" spans="1:5">
      <c r="A31">
        <v>29</v>
      </c>
      <c r="B31" t="s">
        <v>63</v>
      </c>
      <c r="C31" t="s">
        <v>64</v>
      </c>
      <c r="D31" t="s">
        <v>5</v>
      </c>
      <c r="E31">
        <v>371.89999389648398</v>
      </c>
    </row>
    <row r="32" spans="1:5">
      <c r="A32">
        <v>30</v>
      </c>
      <c r="B32" t="s">
        <v>65</v>
      </c>
      <c r="C32" t="s">
        <v>66</v>
      </c>
      <c r="D32" t="s">
        <v>5</v>
      </c>
      <c r="E32">
        <v>1109.11499023437</v>
      </c>
    </row>
    <row r="33" spans="1:5">
      <c r="A33">
        <v>31</v>
      </c>
      <c r="B33" t="s">
        <v>67</v>
      </c>
      <c r="C33" t="s">
        <v>68</v>
      </c>
      <c r="D33" t="s">
        <v>5</v>
      </c>
      <c r="E33">
        <v>296.91000366210898</v>
      </c>
    </row>
    <row r="34" spans="1:5">
      <c r="A34">
        <v>32</v>
      </c>
      <c r="B34" t="s">
        <v>69</v>
      </c>
      <c r="C34" t="s">
        <v>70</v>
      </c>
      <c r="D34" t="s">
        <v>5</v>
      </c>
      <c r="E34">
        <v>18.870000839233398</v>
      </c>
    </row>
    <row r="35" spans="1:5">
      <c r="A35">
        <v>33</v>
      </c>
      <c r="B35" t="s">
        <v>71</v>
      </c>
      <c r="C35" t="s">
        <v>72</v>
      </c>
      <c r="D35" t="s">
        <v>5</v>
      </c>
      <c r="E35">
        <v>192.33000183105401</v>
      </c>
    </row>
    <row r="36" spans="1:5">
      <c r="A36">
        <v>34</v>
      </c>
      <c r="B36" t="s">
        <v>73</v>
      </c>
      <c r="C36" t="s">
        <v>74</v>
      </c>
      <c r="D36" t="s">
        <v>5</v>
      </c>
      <c r="E36">
        <v>109.459999084472</v>
      </c>
    </row>
    <row r="37" spans="1:5">
      <c r="A37">
        <v>35</v>
      </c>
      <c r="B37" t="s">
        <v>75</v>
      </c>
      <c r="C37" t="s">
        <v>76</v>
      </c>
      <c r="D37" t="s">
        <v>5</v>
      </c>
      <c r="E37">
        <v>77.407501220703097</v>
      </c>
    </row>
    <row r="38" spans="1:5">
      <c r="A38">
        <v>36</v>
      </c>
      <c r="B38" t="s">
        <v>77</v>
      </c>
      <c r="C38" t="s">
        <v>78</v>
      </c>
      <c r="D38" t="s">
        <v>5</v>
      </c>
      <c r="E38">
        <v>53.590000152587798</v>
      </c>
    </row>
    <row r="39" spans="1:5">
      <c r="A39">
        <v>37</v>
      </c>
      <c r="B39" t="s">
        <v>79</v>
      </c>
      <c r="C39" t="s">
        <v>80</v>
      </c>
      <c r="D39" t="s">
        <v>5</v>
      </c>
      <c r="E39">
        <v>114.220001220703</v>
      </c>
    </row>
    <row r="40" spans="1:5">
      <c r="A40">
        <v>38</v>
      </c>
      <c r="B40" t="s">
        <v>81</v>
      </c>
      <c r="C40" t="s">
        <v>82</v>
      </c>
      <c r="D40" t="s">
        <v>26</v>
      </c>
      <c r="E40">
        <v>52.700000762939403</v>
      </c>
    </row>
    <row r="41" spans="1:5">
      <c r="A41">
        <v>39</v>
      </c>
      <c r="B41" t="s">
        <v>83</v>
      </c>
      <c r="C41" t="s">
        <v>84</v>
      </c>
      <c r="D41" t="s">
        <v>5</v>
      </c>
      <c r="E41">
        <v>52.365001678466797</v>
      </c>
    </row>
    <row r="42" spans="1:5">
      <c r="A42">
        <v>40</v>
      </c>
      <c r="B42" t="s">
        <v>85</v>
      </c>
      <c r="C42" t="s">
        <v>86</v>
      </c>
      <c r="D42" t="s">
        <v>5</v>
      </c>
      <c r="E42">
        <v>25.444999694824201</v>
      </c>
    </row>
    <row r="43" spans="1:5">
      <c r="A43">
        <v>41</v>
      </c>
      <c r="B43" t="s">
        <v>87</v>
      </c>
      <c r="C43" t="s">
        <v>88</v>
      </c>
      <c r="D43" t="s">
        <v>26</v>
      </c>
      <c r="E43">
        <v>54.159999847412102</v>
      </c>
    </row>
    <row r="44" spans="1:5">
      <c r="A44">
        <v>42</v>
      </c>
      <c r="B44" t="s">
        <v>89</v>
      </c>
      <c r="C44" t="s">
        <v>90</v>
      </c>
      <c r="D44" t="s">
        <v>26</v>
      </c>
      <c r="E44">
        <v>71.897003173828097</v>
      </c>
    </row>
    <row r="45" spans="1:5">
      <c r="A45">
        <v>43</v>
      </c>
      <c r="B45" t="s">
        <v>91</v>
      </c>
      <c r="C45" t="s">
        <v>92</v>
      </c>
      <c r="D45" t="s">
        <v>5</v>
      </c>
      <c r="E45">
        <v>665.07501220703102</v>
      </c>
    </row>
    <row r="46" spans="1:5">
      <c r="A46">
        <v>44</v>
      </c>
      <c r="B46" t="s">
        <v>93</v>
      </c>
      <c r="C46" t="s">
        <v>94</v>
      </c>
      <c r="D46" t="s">
        <v>5</v>
      </c>
      <c r="E46">
        <v>220.07000732421801</v>
      </c>
    </row>
    <row r="47" spans="1:5">
      <c r="A47">
        <v>45</v>
      </c>
      <c r="B47" t="s">
        <v>95</v>
      </c>
      <c r="C47" t="s">
        <v>96</v>
      </c>
      <c r="D47" t="s">
        <v>26</v>
      </c>
      <c r="E47">
        <v>747.31878662109295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2022-02-26T05:49:38Z</dcterms:modified>
</cp:coreProperties>
</file>