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MAN\"/>
    </mc:Choice>
  </mc:AlternateContent>
  <xr:revisionPtr revIDLastSave="0" documentId="13_ncr:1_{B689A99F-67E2-4855-BF8C-C96CE3544F03}" xr6:coauthVersionLast="45" xr6:coauthVersionMax="45" xr10:uidLastSave="{00000000-0000-0000-0000-000000000000}"/>
  <bookViews>
    <workbookView xWindow="-108" yWindow="-108" windowWidth="16608" windowHeight="8832" xr2:uid="{3EF96565-07C5-441F-9834-240DF24242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8" i="1" l="1"/>
  <c r="L18" i="1" s="1"/>
  <c r="M18" i="1" s="1"/>
  <c r="M17" i="1"/>
  <c r="L17" i="1"/>
  <c r="K17" i="1"/>
  <c r="L16" i="1"/>
  <c r="M16" i="1" s="1"/>
  <c r="K16" i="1"/>
  <c r="K15" i="1"/>
  <c r="L15" i="1" s="1"/>
  <c r="M15" i="1" s="1"/>
  <c r="K14" i="1"/>
  <c r="L14" i="1" s="1"/>
  <c r="M14" i="1" s="1"/>
  <c r="M13" i="1"/>
  <c r="L13" i="1"/>
  <c r="K13" i="1"/>
  <c r="M12" i="1"/>
  <c r="L12" i="1"/>
  <c r="K12" i="1"/>
  <c r="K11" i="1"/>
  <c r="L11" i="1" s="1"/>
  <c r="M11" i="1" s="1"/>
  <c r="K10" i="1"/>
  <c r="L10" i="1" s="1"/>
  <c r="M10" i="1" s="1"/>
  <c r="M9" i="1"/>
  <c r="L9" i="1"/>
  <c r="K9" i="1"/>
</calcChain>
</file>

<file path=xl/sharedStrings.xml><?xml version="1.0" encoding="utf-8"?>
<sst xmlns="http://schemas.openxmlformats.org/spreadsheetml/2006/main" count="28" uniqueCount="27">
  <si>
    <t>D</t>
  </si>
  <si>
    <t>NOOR E HAMZA ISLAMIC COLLEGE</t>
  </si>
  <si>
    <t xml:space="preserve"> </t>
  </si>
  <si>
    <t>ANNUAL RESULT CARD</t>
  </si>
  <si>
    <t xml:space="preserve">                                                                                                                                                                          </t>
  </si>
  <si>
    <t xml:space="preserve">          </t>
  </si>
  <si>
    <t>XI  COMMERCE</t>
  </si>
  <si>
    <t>NAME</t>
  </si>
  <si>
    <t>ACCOUNTING (100)</t>
  </si>
  <si>
    <t xml:space="preserve">   ECONOMICS  (75)</t>
  </si>
  <si>
    <t xml:space="preserve">      POC      (75)</t>
  </si>
  <si>
    <t xml:space="preserve">    ENGLISH   (100)</t>
  </si>
  <si>
    <t xml:space="preserve">     URDU     (100)</t>
  </si>
  <si>
    <t xml:space="preserve">    B.MATH     (50)</t>
  </si>
  <si>
    <t xml:space="preserve"> ISLAM. STUD  (50)</t>
  </si>
  <si>
    <t>SECURED MARKS</t>
  </si>
  <si>
    <t xml:space="preserve">  PERCENTAGE    %</t>
  </si>
  <si>
    <t>GRADE</t>
  </si>
  <si>
    <t>A</t>
  </si>
  <si>
    <t>B</t>
  </si>
  <si>
    <t>C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</si>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</sst>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 val="double"/>
      <sz val="28"/>
      <color rgb="FF00B050"/>
      <name val="Algerian"/>
      <family val="5"/>
    </font>
    <font>
      <u/>
      <sz val="30"/>
      <color theme="8"/>
      <name val="Calibri"/>
      <family val="2"/>
      <scheme val="minor"/>
    </font>
    <font>
      <sz val="20"/>
      <color theme="1"/>
      <name val="Andalus"/>
      <family val="1"/>
    </font>
    <font>
      <sz val="14"/>
      <color theme="1"/>
      <name val="Al Qalam Quran Majeed Web2_D"/>
    </font>
    <font>
      <sz val="16"/>
      <color rgb="FFFF0000"/>
      <name val="Al Qalam Quran Majeed Web2_D"/>
    </font>
    <font>
      <sz val="18"/>
      <color theme="1"/>
      <name val="Andalus"/>
      <family val="1"/>
    </font>
    <font>
      <b/>
      <sz val="12"/>
      <color rgb="FFFF0000"/>
      <name val="Attari Traditional Arabic"/>
      <charset val="17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10" fontId="8" fillId="0" borderId="3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9" fontId="1" fillId="0" borderId="3" xfId="0" applyNumberFormat="1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3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B0F0"/>
        </left>
        <right/>
        <top style="medium">
          <color rgb="FF00B0F0"/>
        </top>
        <bottom style="medium">
          <color rgb="FF00B0F0"/>
        </bottom>
        <vertical/>
        <horizontal/>
      </border>
      <protection locked="1" hidden="0"/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bottom" textRotation="0" wrapText="1" indent="0" justifyLastLine="0" shrinkToFit="0" readingOrder="0"/>
      <border diagonalUp="0" diagonalDown="0">
        <left style="medium">
          <color rgb="FF00B0F0"/>
        </left>
        <right style="medium">
          <color rgb="FF00B0F0"/>
        </right>
        <top style="medium">
          <color rgb="FF00B0F0"/>
        </top>
        <bottom style="medium">
          <color rgb="FF00B0F0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double"/>
        <vertAlign val="baseline"/>
        <sz val="28"/>
        <color rgb="FF00B050"/>
        <name val="Algerian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B0F0"/>
        </left>
        <right style="medium">
          <color rgb="FF00B0F0"/>
        </right>
        <top style="medium">
          <color rgb="FF00B0F0"/>
        </top>
        <bottom style="medium">
          <color rgb="FF00B0F0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double"/>
        <vertAlign val="baseline"/>
        <sz val="28"/>
        <color rgb="FF00B050"/>
        <name val="Algerian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B0F0"/>
        </left>
        <right style="medium">
          <color rgb="FF00B0F0"/>
        </right>
        <top style="medium">
          <color rgb="FF00B0F0"/>
        </top>
        <bottom style="medium">
          <color rgb="FF00B0F0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double"/>
        <vertAlign val="baseline"/>
        <sz val="28"/>
        <color rgb="FF00B050"/>
        <name val="Algerian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B0F0"/>
        </left>
        <right style="medium">
          <color rgb="FF00B0F0"/>
        </right>
        <top style="medium">
          <color rgb="FF00B0F0"/>
        </top>
        <bottom style="medium">
          <color rgb="FF00B0F0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double"/>
        <vertAlign val="baseline"/>
        <sz val="28"/>
        <color rgb="FF00B050"/>
        <name val="Algerian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B0F0"/>
        </left>
        <right style="medium">
          <color rgb="FF00B0F0"/>
        </right>
        <top style="medium">
          <color rgb="FF00B0F0"/>
        </top>
        <bottom style="medium">
          <color rgb="FF00B0F0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double"/>
        <vertAlign val="baseline"/>
        <sz val="28"/>
        <color rgb="FF00B050"/>
        <name val="Algerian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B0F0"/>
        </left>
        <right style="medium">
          <color rgb="FF00B0F0"/>
        </right>
        <top style="medium">
          <color rgb="FF00B0F0"/>
        </top>
        <bottom style="medium">
          <color rgb="FF00B0F0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double"/>
        <vertAlign val="baseline"/>
        <sz val="28"/>
        <color rgb="FF00B050"/>
        <name val="Algerian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B0F0"/>
        </left>
        <right style="medium">
          <color rgb="FF00B0F0"/>
        </right>
        <top style="medium">
          <color rgb="FF00B0F0"/>
        </top>
        <bottom style="medium">
          <color rgb="FF00B0F0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double"/>
        <vertAlign val="baseline"/>
        <sz val="28"/>
        <color rgb="FF00B050"/>
        <name val="Algerian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B0F0"/>
        </left>
        <right style="medium">
          <color rgb="FF00B0F0"/>
        </right>
        <top style="medium">
          <color rgb="FF00B0F0"/>
        </top>
        <bottom style="medium">
          <color rgb="FF00B0F0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double"/>
        <vertAlign val="baseline"/>
        <sz val="28"/>
        <color rgb="FF00B050"/>
        <name val="Algerian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B0F0"/>
        </left>
        <right style="medium">
          <color rgb="FF00B0F0"/>
        </right>
        <top style="medium">
          <color rgb="FF00B0F0"/>
        </top>
        <bottom style="medium">
          <color rgb="FF00B0F0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double"/>
        <vertAlign val="baseline"/>
        <sz val="28"/>
        <color rgb="FF00B050"/>
        <name val="Algerian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/>
        <right style="medium">
          <color rgb="FF00B0F0"/>
        </right>
        <top style="medium">
          <color rgb="FF00B0F0"/>
        </top>
        <bottom style="medium">
          <color rgb="FF00B0F0"/>
        </bottom>
        <vertical/>
        <horizontal/>
      </border>
      <protection locked="1" hidden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left style="medium">
          <color rgb="FF00B0F0"/>
        </left>
        <right style="medium">
          <color rgb="FF00B0F0"/>
        </right>
        <top style="medium">
          <color rgb="FF00B0F0"/>
        </top>
        <bottom style="medium">
          <color rgb="FF00B0F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double"/>
        <vertAlign val="baseline"/>
        <sz val="28"/>
        <color rgb="FF00B050"/>
        <name val="Algerian"/>
        <scheme val="none"/>
      </font>
      <alignment horizontal="center" vertical="bottom" textRotation="0" wrapText="0" indent="0" justifyLastLine="0" shrinkToFit="0" readingOrder="0"/>
    </dxf>
    <dxf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4DE686-0B79-4739-ACC9-029E95BF7165}" name="Table3" displayName="Table3" ref="C4:M19" headerRowCount="0" totalsRowShown="0" headerRowDxfId="24" dataDxfId="23" tableBorderDxfId="22">
  <tableColumns count="11">
    <tableColumn id="1" xr3:uid="{9E7FB89C-7EAF-488C-B631-82E8709DBC9B}" name="Column1" headerRowDxfId="21" dataDxfId="20"/>
    <tableColumn id="2" xr3:uid="{6A3C33C0-403D-417D-9316-B11811B0AA2A}" name="Column2" headerRowDxfId="19" dataDxfId="18"/>
    <tableColumn id="3" xr3:uid="{4870FAD3-D108-45DC-8BD8-5178B3E6E44F}" name="Column3" headerRowDxfId="17" dataDxfId="16"/>
    <tableColumn id="4" xr3:uid="{66E6A950-93E4-4F83-983F-8DB0D1B54982}" name="Column4" headerRowDxfId="15" dataDxfId="14"/>
    <tableColumn id="5" xr3:uid="{9248B151-C8C0-4749-9529-9CD2597E0477}" name="Column5" headerRowDxfId="13" dataDxfId="12"/>
    <tableColumn id="6" xr3:uid="{3E8882A2-18D3-4097-8A8A-05F0DDA7A96B}" name="Column6" headerRowDxfId="11" dataDxfId="10"/>
    <tableColumn id="7" xr3:uid="{9BA45AF1-163C-489C-8AFB-C59A21CEE26E}" name="Column7" headerRowDxfId="9" dataDxfId="8"/>
    <tableColumn id="8" xr3:uid="{642D79DD-F11D-4E6B-9C5D-3DF2A06A57B3}" name="Column8" headerRowDxfId="7" dataDxfId="6"/>
    <tableColumn id="9" xr3:uid="{32232E2D-4088-4944-BB42-FC6CA799F603}" name="Column9" headerRowDxfId="5" dataDxfId="4"/>
    <tableColumn id="10" xr3:uid="{0BCF4E0F-DA4F-4FE2-B55B-E9F7D88BDF5C}" name="Column10" headerRowDxfId="3" dataDxfId="2"/>
    <tableColumn id="11" xr3:uid="{BDD05F05-0ABA-458A-A12D-F38A35717445}" name="Column11" headerRowDxfId="1" dataDxfId="0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C9AA8-DBE9-4540-B947-C402A3E363F1}">
  <dimension ref="B2:M67"/>
  <sheetViews>
    <sheetView tabSelected="1" topLeftCell="B1" zoomScale="50" zoomScaleNormal="50" workbookViewId="0">
      <selection activeCell="L2" sqref="L2"/>
    </sheetView>
  </sheetViews>
  <sheetFormatPr defaultRowHeight="14.4" x14ac:dyDescent="0.3"/>
  <cols>
    <col min="2" max="2" width="10.44140625" style="1" customWidth="1"/>
    <col min="3" max="3" width="18" customWidth="1"/>
    <col min="4" max="7" width="26.33203125" customWidth="1"/>
    <col min="8" max="8" width="26.33203125" style="1" customWidth="1"/>
    <col min="9" max="11" width="26.33203125" customWidth="1"/>
    <col min="12" max="12" width="29.44140625" customWidth="1"/>
    <col min="13" max="13" width="13.6640625" customWidth="1"/>
  </cols>
  <sheetData>
    <row r="2" spans="2:13" ht="40.200000000000003" x14ac:dyDescent="0.8">
      <c r="B2"/>
      <c r="H2"/>
      <c r="J2" s="21"/>
      <c r="K2" s="20"/>
    </row>
    <row r="3" spans="2:13" ht="15" thickBot="1" x14ac:dyDescent="0.35">
      <c r="B3" t="s">
        <v>0</v>
      </c>
      <c r="H3"/>
    </row>
    <row r="4" spans="2:13" ht="40.200000000000003" x14ac:dyDescent="0.8">
      <c r="B4" s="3"/>
      <c r="C4" s="4"/>
      <c r="D4" s="2"/>
      <c r="E4" s="2"/>
      <c r="F4" s="2"/>
      <c r="G4" s="2"/>
      <c r="H4" s="2" t="s">
        <v>1</v>
      </c>
      <c r="I4" s="2"/>
      <c r="J4" s="2"/>
      <c r="K4" s="2"/>
      <c r="L4" s="5"/>
      <c r="M4" s="6"/>
    </row>
    <row r="5" spans="2:13" ht="40.799999999999997" x14ac:dyDescent="0.9">
      <c r="B5"/>
      <c r="C5" s="1"/>
      <c r="D5" s="1"/>
      <c r="E5" s="3" t="s">
        <v>2</v>
      </c>
      <c r="F5" s="3"/>
      <c r="G5" s="3"/>
      <c r="H5" s="3" t="s">
        <v>3</v>
      </c>
      <c r="I5" s="3"/>
      <c r="J5" s="3"/>
      <c r="K5" s="7"/>
      <c r="L5" s="1"/>
    </row>
    <row r="6" spans="2:13" ht="29.4" x14ac:dyDescent="0.9">
      <c r="B6"/>
      <c r="C6" s="1"/>
      <c r="D6" s="8" t="s">
        <v>4</v>
      </c>
      <c r="E6" s="8"/>
      <c r="F6" s="9" t="s">
        <v>5</v>
      </c>
      <c r="G6" s="9"/>
      <c r="H6" s="9" t="s">
        <v>6</v>
      </c>
      <c r="I6" s="9"/>
      <c r="J6" s="8"/>
      <c r="K6" s="1"/>
      <c r="L6" s="1"/>
    </row>
    <row r="7" spans="2:13" ht="30.6" thickBot="1" x14ac:dyDescent="0.9">
      <c r="B7"/>
      <c r="C7" s="1"/>
      <c r="D7" s="1"/>
      <c r="E7" s="1"/>
      <c r="F7" s="1"/>
      <c r="G7" s="10"/>
      <c r="I7" s="1"/>
      <c r="J7" s="1"/>
      <c r="K7" s="1"/>
      <c r="L7" s="1"/>
    </row>
    <row r="8" spans="2:13" ht="19.2" thickBot="1" x14ac:dyDescent="0.35">
      <c r="B8"/>
      <c r="C8" s="11" t="s">
        <v>7</v>
      </c>
      <c r="D8" s="12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3" t="s">
        <v>16</v>
      </c>
      <c r="M8" s="14" t="s">
        <v>17</v>
      </c>
    </row>
    <row r="9" spans="2:13" ht="15" thickBot="1" x14ac:dyDescent="0.35">
      <c r="B9"/>
      <c r="C9" s="15" t="s">
        <v>18</v>
      </c>
      <c r="D9" s="16">
        <v>99</v>
      </c>
      <c r="E9" s="16">
        <v>50</v>
      </c>
      <c r="F9" s="16">
        <v>50</v>
      </c>
      <c r="G9" s="16">
        <v>80</v>
      </c>
      <c r="H9" s="16">
        <v>67</v>
      </c>
      <c r="I9" s="16">
        <v>40</v>
      </c>
      <c r="J9" s="16">
        <v>34</v>
      </c>
      <c r="K9" s="16">
        <f t="shared" ref="K9:K18" si="0">SUM(D9:J9)</f>
        <v>420</v>
      </c>
      <c r="L9" s="17">
        <f t="shared" ref="L9:L18" si="1">K9/550</f>
        <v>0.76363636363636367</v>
      </c>
      <c r="M9" s="18" t="str">
        <f t="shared" ref="M9:M18" si="2">IF(D9&lt;33,"FAIL",IF(E9&lt;25,"FAIL",IF(F9&lt;25,"FAIL",IF(G9&lt;33,"FAIL",IF(H9&lt;33,"FAIL",IF(I9&lt;17,"FAIL",IF(J9&lt;17,"FAIL",IF(L9&gt;=80%,"A+",IF(L9&gt;=70%,"A",IF(L9&gt;=50%,"B",IF(L9&gt;=50%,"C",IF(L9&gt;=40%,"D",IF(L9&gt;=33%,"E",)))))))))))))</f>
        <v>A</v>
      </c>
    </row>
    <row r="10" spans="2:13" ht="15" thickBot="1" x14ac:dyDescent="0.35">
      <c r="B10"/>
      <c r="C10" s="15" t="s">
        <v>19</v>
      </c>
      <c r="D10" s="16">
        <v>95</v>
      </c>
      <c r="E10" s="16">
        <v>50</v>
      </c>
      <c r="F10" s="16">
        <v>33</v>
      </c>
      <c r="G10" s="16">
        <v>74</v>
      </c>
      <c r="H10" s="16">
        <v>67</v>
      </c>
      <c r="I10" s="16">
        <v>43</v>
      </c>
      <c r="J10" s="16">
        <v>50</v>
      </c>
      <c r="K10" s="16">
        <f t="shared" si="0"/>
        <v>412</v>
      </c>
      <c r="L10" s="17">
        <f t="shared" si="1"/>
        <v>0.74909090909090914</v>
      </c>
      <c r="M10" s="18" t="str">
        <f t="shared" si="2"/>
        <v>A</v>
      </c>
    </row>
    <row r="11" spans="2:13" ht="15" thickBot="1" x14ac:dyDescent="0.35">
      <c r="B11"/>
      <c r="C11" s="15" t="s">
        <v>20</v>
      </c>
      <c r="D11" s="16">
        <v>33</v>
      </c>
      <c r="E11" s="16">
        <v>65</v>
      </c>
      <c r="F11" s="16">
        <v>63</v>
      </c>
      <c r="G11" s="16">
        <v>65</v>
      </c>
      <c r="H11" s="16">
        <v>88</v>
      </c>
      <c r="I11" s="19">
        <v>50</v>
      </c>
      <c r="J11" s="16">
        <v>33</v>
      </c>
      <c r="K11" s="16">
        <f t="shared" si="0"/>
        <v>397</v>
      </c>
      <c r="L11" s="17">
        <f t="shared" si="1"/>
        <v>0.7218181818181818</v>
      </c>
      <c r="M11" s="18" t="str">
        <f t="shared" si="2"/>
        <v>A</v>
      </c>
    </row>
    <row r="12" spans="2:13" ht="15" thickBot="1" x14ac:dyDescent="0.35">
      <c r="B12"/>
      <c r="C12" s="15" t="s">
        <v>0</v>
      </c>
      <c r="D12" s="16">
        <v>30</v>
      </c>
      <c r="E12" s="16">
        <v>63</v>
      </c>
      <c r="F12" s="16">
        <v>69</v>
      </c>
      <c r="G12" s="16">
        <v>78</v>
      </c>
      <c r="H12" s="16">
        <v>70</v>
      </c>
      <c r="I12" s="16">
        <v>33</v>
      </c>
      <c r="J12" s="16">
        <v>47</v>
      </c>
      <c r="K12" s="16">
        <f t="shared" si="0"/>
        <v>390</v>
      </c>
      <c r="L12" s="17">
        <f t="shared" si="1"/>
        <v>0.70909090909090911</v>
      </c>
      <c r="M12" s="18" t="str">
        <f t="shared" si="2"/>
        <v>FAIL</v>
      </c>
    </row>
    <row r="13" spans="2:13" ht="15" thickBot="1" x14ac:dyDescent="0.35">
      <c r="B13"/>
      <c r="C13" s="15" t="s">
        <v>21</v>
      </c>
      <c r="D13" s="16">
        <v>50</v>
      </c>
      <c r="E13" s="16">
        <v>50</v>
      </c>
      <c r="F13" s="16">
        <v>55</v>
      </c>
      <c r="G13" s="16">
        <v>55</v>
      </c>
      <c r="H13" s="16">
        <v>95</v>
      </c>
      <c r="I13" s="16">
        <v>45</v>
      </c>
      <c r="J13" s="16">
        <v>32</v>
      </c>
      <c r="K13" s="16">
        <f t="shared" si="0"/>
        <v>382</v>
      </c>
      <c r="L13" s="17">
        <f t="shared" si="1"/>
        <v>0.69454545454545458</v>
      </c>
      <c r="M13" s="18" t="str">
        <f t="shared" si="2"/>
        <v>B</v>
      </c>
    </row>
    <row r="14" spans="2:13" ht="15" thickBot="1" x14ac:dyDescent="0.35">
      <c r="B14"/>
      <c r="C14" s="15" t="s">
        <v>22</v>
      </c>
      <c r="D14" s="16">
        <v>99</v>
      </c>
      <c r="E14" s="16">
        <v>45</v>
      </c>
      <c r="F14" s="16">
        <v>45</v>
      </c>
      <c r="G14" s="16">
        <v>68</v>
      </c>
      <c r="H14" s="16">
        <v>50</v>
      </c>
      <c r="I14" s="16">
        <v>34</v>
      </c>
      <c r="J14" s="16">
        <v>36</v>
      </c>
      <c r="K14" s="16">
        <f t="shared" si="0"/>
        <v>377</v>
      </c>
      <c r="L14" s="17">
        <f t="shared" si="1"/>
        <v>0.68545454545454543</v>
      </c>
      <c r="M14" s="18" t="str">
        <f t="shared" si="2"/>
        <v>B</v>
      </c>
    </row>
    <row r="15" spans="2:13" ht="15" thickBot="1" x14ac:dyDescent="0.35">
      <c r="B15"/>
      <c r="C15" s="15" t="s">
        <v>23</v>
      </c>
      <c r="D15" s="19">
        <v>100</v>
      </c>
      <c r="E15" s="16">
        <v>64</v>
      </c>
      <c r="F15" s="16">
        <v>70</v>
      </c>
      <c r="G15" s="16">
        <v>70</v>
      </c>
      <c r="H15" s="16">
        <v>50</v>
      </c>
      <c r="I15" s="16">
        <v>49</v>
      </c>
      <c r="J15" s="16">
        <v>45</v>
      </c>
      <c r="K15" s="16">
        <f t="shared" si="0"/>
        <v>448</v>
      </c>
      <c r="L15" s="17">
        <f t="shared" si="1"/>
        <v>0.81454545454545457</v>
      </c>
      <c r="M15" s="18" t="str">
        <f t="shared" si="2"/>
        <v>A+</v>
      </c>
    </row>
    <row r="16" spans="2:13" ht="15" thickBot="1" x14ac:dyDescent="0.35">
      <c r="B16"/>
      <c r="C16" s="15" t="s">
        <v>24</v>
      </c>
      <c r="D16" s="16">
        <v>67</v>
      </c>
      <c r="E16" s="16">
        <v>69</v>
      </c>
      <c r="F16" s="16">
        <v>63</v>
      </c>
      <c r="G16" s="16">
        <v>80</v>
      </c>
      <c r="H16" s="16">
        <v>65</v>
      </c>
      <c r="I16" s="16">
        <v>48</v>
      </c>
      <c r="J16" s="19">
        <v>50</v>
      </c>
      <c r="K16" s="16">
        <f t="shared" si="0"/>
        <v>442</v>
      </c>
      <c r="L16" s="17">
        <f t="shared" si="1"/>
        <v>0.80363636363636359</v>
      </c>
      <c r="M16" s="18" t="str">
        <f t="shared" si="2"/>
        <v>A+</v>
      </c>
    </row>
    <row r="17" spans="2:13" ht="15" thickBot="1" x14ac:dyDescent="0.35">
      <c r="B17"/>
      <c r="C17" s="15" t="s">
        <v>25</v>
      </c>
      <c r="D17" s="16">
        <v>88</v>
      </c>
      <c r="E17" s="16">
        <v>48</v>
      </c>
      <c r="F17" s="16">
        <v>50</v>
      </c>
      <c r="G17" s="16">
        <v>27</v>
      </c>
      <c r="H17" s="16">
        <v>63</v>
      </c>
      <c r="I17" s="16">
        <v>47</v>
      </c>
      <c r="J17" s="16">
        <v>33</v>
      </c>
      <c r="K17" s="16">
        <f t="shared" si="0"/>
        <v>356</v>
      </c>
      <c r="L17" s="17">
        <f t="shared" si="1"/>
        <v>0.64727272727272722</v>
      </c>
      <c r="M17" s="18" t="str">
        <f t="shared" si="2"/>
        <v>FAIL</v>
      </c>
    </row>
    <row r="18" spans="2:13" ht="15" thickBot="1" x14ac:dyDescent="0.35">
      <c r="B18"/>
      <c r="C18" s="15" t="s">
        <v>26</v>
      </c>
      <c r="D18" s="16">
        <v>70</v>
      </c>
      <c r="E18" s="16">
        <v>33</v>
      </c>
      <c r="F18" s="16">
        <v>50</v>
      </c>
      <c r="G18" s="16">
        <v>40</v>
      </c>
      <c r="H18" s="16">
        <v>70</v>
      </c>
      <c r="I18" s="16">
        <v>40</v>
      </c>
      <c r="J18" s="16">
        <v>45</v>
      </c>
      <c r="K18" s="16">
        <f t="shared" si="0"/>
        <v>348</v>
      </c>
      <c r="L18" s="17">
        <f t="shared" si="1"/>
        <v>0.63272727272727269</v>
      </c>
      <c r="M18" s="18" t="str">
        <f t="shared" si="2"/>
        <v>B</v>
      </c>
    </row>
    <row r="19" spans="2:13" x14ac:dyDescent="0.3">
      <c r="B19"/>
      <c r="C19" s="1"/>
      <c r="D19" s="1"/>
      <c r="E19" s="1"/>
      <c r="F19" s="1"/>
      <c r="G19" s="1"/>
      <c r="I19" s="1"/>
      <c r="J19" s="1"/>
      <c r="K19" s="1"/>
      <c r="L19" s="1"/>
      <c r="M19" s="1"/>
    </row>
    <row r="20" spans="2:13" x14ac:dyDescent="0.3">
      <c r="B20"/>
      <c r="H20"/>
    </row>
    <row r="21" spans="2:13" x14ac:dyDescent="0.3">
      <c r="B21"/>
      <c r="H21"/>
    </row>
    <row r="22" spans="2:13" x14ac:dyDescent="0.3">
      <c r="B22"/>
      <c r="H22"/>
    </row>
    <row r="23" spans="2:13" x14ac:dyDescent="0.3">
      <c r="B23"/>
      <c r="H23"/>
    </row>
    <row r="24" spans="2:13" x14ac:dyDescent="0.3">
      <c r="B24"/>
      <c r="H24"/>
    </row>
    <row r="25" spans="2:13" x14ac:dyDescent="0.3">
      <c r="B25"/>
      <c r="H25"/>
    </row>
    <row r="26" spans="2:13" x14ac:dyDescent="0.3">
      <c r="B26"/>
      <c r="H26"/>
    </row>
    <row r="27" spans="2:13" x14ac:dyDescent="0.3">
      <c r="B27"/>
      <c r="H27"/>
    </row>
    <row r="28" spans="2:13" x14ac:dyDescent="0.3">
      <c r="B28"/>
      <c r="H28"/>
    </row>
    <row r="29" spans="2:13" x14ac:dyDescent="0.3">
      <c r="B29"/>
      <c r="H29"/>
    </row>
    <row r="30" spans="2:13" x14ac:dyDescent="0.3">
      <c r="B30"/>
      <c r="H30"/>
    </row>
    <row r="31" spans="2:13" x14ac:dyDescent="0.3">
      <c r="B31"/>
      <c r="H31"/>
    </row>
    <row r="32" spans="2:13" x14ac:dyDescent="0.3">
      <c r="B32"/>
      <c r="H32"/>
    </row>
    <row r="33" spans="2:8" x14ac:dyDescent="0.3">
      <c r="B33"/>
      <c r="H33"/>
    </row>
    <row r="34" spans="2:8" x14ac:dyDescent="0.3">
      <c r="B34"/>
      <c r="H34"/>
    </row>
    <row r="35" spans="2:8" x14ac:dyDescent="0.3">
      <c r="B35"/>
      <c r="H35"/>
    </row>
    <row r="36" spans="2:8" x14ac:dyDescent="0.3">
      <c r="B36"/>
      <c r="H36"/>
    </row>
    <row r="37" spans="2:8" x14ac:dyDescent="0.3">
      <c r="B37"/>
      <c r="H37"/>
    </row>
    <row r="38" spans="2:8" x14ac:dyDescent="0.3">
      <c r="B38"/>
      <c r="H38"/>
    </row>
    <row r="39" spans="2:8" x14ac:dyDescent="0.3">
      <c r="B39"/>
      <c r="H39"/>
    </row>
    <row r="40" spans="2:8" x14ac:dyDescent="0.3">
      <c r="B40"/>
      <c r="H40"/>
    </row>
    <row r="41" spans="2:8" x14ac:dyDescent="0.3">
      <c r="B41"/>
      <c r="H41"/>
    </row>
    <row r="42" spans="2:8" x14ac:dyDescent="0.3">
      <c r="B42"/>
      <c r="H42"/>
    </row>
    <row r="43" spans="2:8" x14ac:dyDescent="0.3">
      <c r="B43"/>
      <c r="H43"/>
    </row>
    <row r="44" spans="2:8" x14ac:dyDescent="0.3">
      <c r="B44"/>
      <c r="H44"/>
    </row>
    <row r="45" spans="2:8" x14ac:dyDescent="0.3">
      <c r="B45"/>
      <c r="H45"/>
    </row>
    <row r="46" spans="2:8" x14ac:dyDescent="0.3">
      <c r="B46"/>
      <c r="H46"/>
    </row>
    <row r="47" spans="2:8" x14ac:dyDescent="0.3">
      <c r="B47"/>
      <c r="H47"/>
    </row>
    <row r="48" spans="2:8" x14ac:dyDescent="0.3">
      <c r="B48"/>
      <c r="H48"/>
    </row>
    <row r="49" spans="2:8" x14ac:dyDescent="0.3">
      <c r="B49"/>
      <c r="H49"/>
    </row>
    <row r="50" spans="2:8" x14ac:dyDescent="0.3">
      <c r="B50"/>
      <c r="H50"/>
    </row>
    <row r="51" spans="2:8" x14ac:dyDescent="0.3">
      <c r="B51"/>
      <c r="H51"/>
    </row>
    <row r="52" spans="2:8" x14ac:dyDescent="0.3">
      <c r="B52"/>
      <c r="H52"/>
    </row>
    <row r="53" spans="2:8" x14ac:dyDescent="0.3">
      <c r="B53"/>
      <c r="H53"/>
    </row>
    <row r="54" spans="2:8" x14ac:dyDescent="0.3">
      <c r="B54"/>
      <c r="H54"/>
    </row>
    <row r="55" spans="2:8" x14ac:dyDescent="0.3">
      <c r="B55"/>
      <c r="H55"/>
    </row>
    <row r="56" spans="2:8" x14ac:dyDescent="0.3">
      <c r="B56"/>
      <c r="H56"/>
    </row>
    <row r="57" spans="2:8" x14ac:dyDescent="0.3">
      <c r="B57"/>
      <c r="H57"/>
    </row>
    <row r="58" spans="2:8" x14ac:dyDescent="0.3">
      <c r="B58"/>
      <c r="H58"/>
    </row>
    <row r="59" spans="2:8" x14ac:dyDescent="0.3">
      <c r="B59"/>
      <c r="H59"/>
    </row>
    <row r="60" spans="2:8" x14ac:dyDescent="0.3">
      <c r="B60"/>
      <c r="H60"/>
    </row>
    <row r="61" spans="2:8" x14ac:dyDescent="0.3">
      <c r="B61"/>
      <c r="H61"/>
    </row>
    <row r="62" spans="2:8" x14ac:dyDescent="0.3">
      <c r="B62"/>
      <c r="H62"/>
    </row>
    <row r="63" spans="2:8" x14ac:dyDescent="0.3">
      <c r="B63"/>
      <c r="H63"/>
    </row>
    <row r="64" spans="2:8" x14ac:dyDescent="0.3">
      <c r="B64"/>
      <c r="H64"/>
    </row>
    <row r="65" spans="2:8" x14ac:dyDescent="0.3">
      <c r="B65"/>
      <c r="H65"/>
    </row>
    <row r="66" spans="2:8" x14ac:dyDescent="0.3">
      <c r="B66"/>
      <c r="H66"/>
    </row>
    <row r="67" spans="2:8" x14ac:dyDescent="0.3">
      <c r="B67"/>
      <c r="H67"/>
    </row>
  </sheetData>
  <conditionalFormatting sqref="K9:K18">
    <cfRule type="cellIs" dxfId="29" priority="5" operator="greaterThan">
      <formula>400</formula>
    </cfRule>
  </conditionalFormatting>
  <conditionalFormatting sqref="K11:K14">
    <cfRule type="cellIs" dxfId="28" priority="4" operator="greaterThan">
      <formula>350</formula>
    </cfRule>
  </conditionalFormatting>
  <conditionalFormatting sqref="K17:K18">
    <cfRule type="cellIs" dxfId="27" priority="3" operator="greaterThan">
      <formula>350</formula>
    </cfRule>
  </conditionalFormatting>
  <conditionalFormatting sqref="K18">
    <cfRule type="cellIs" dxfId="26" priority="1" operator="lessThan">
      <formula>350</formula>
    </cfRule>
    <cfRule type="cellIs" dxfId="25" priority="2" operator="lessThan">
      <formula>350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Iram Munir</dc:creator>
  <cp:lastModifiedBy>Iram Munir</cp:lastModifiedBy>
  <dcterms:created xsi:type="dcterms:W3CDTF">2020-05-09T12:27:01Z</dcterms:created>
  <dcterms:modified xsi:type="dcterms:W3CDTF">2020-05-12T12:22:59Z</dcterms:modified>
</cp:coreProperties>
</file>