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40009_{A328676A-CAF3-4CD9-B8FA-3AA4ED46F3A3}" xr6:coauthVersionLast="36" xr6:coauthVersionMax="36" xr10:uidLastSave="{00000000-0000-0000-0000-000000000000}"/>
  <bookViews>
    <workbookView xWindow="0" yWindow="0" windowWidth="19200" windowHeight="8150"/>
  </bookViews>
  <sheets>
    <sheet name="Default Dataset (15)" sheetId="1" r:id="rId1"/>
  </sheets>
  <calcPr calcId="0"/>
</workbook>
</file>

<file path=xl/calcChain.xml><?xml version="1.0" encoding="utf-8"?>
<calcChain xmlns="http://schemas.openxmlformats.org/spreadsheetml/2006/main">
  <c r="D5" i="1" l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3" i="1"/>
  <c r="C2" i="1" l="1"/>
  <c r="C3" i="1"/>
  <c r="C4" i="1"/>
  <c r="C5" i="1"/>
  <c r="C6" i="1"/>
  <c r="C7" i="1"/>
  <c r="C8" i="1"/>
  <c r="C9" i="1"/>
  <c r="E9" i="1" s="1"/>
  <c r="C10" i="1"/>
  <c r="C11" i="1"/>
  <c r="C12" i="1"/>
  <c r="C13" i="1"/>
  <c r="C14" i="1"/>
  <c r="C15" i="1"/>
  <c r="E15" i="1" s="1"/>
  <c r="C16" i="1"/>
  <c r="E16" i="1" s="1"/>
  <c r="C17" i="1"/>
  <c r="C18" i="1"/>
  <c r="C19" i="1"/>
  <c r="C20" i="1"/>
  <c r="C21" i="1"/>
  <c r="C22" i="1"/>
  <c r="C23" i="1"/>
  <c r="E23" i="1" s="1"/>
  <c r="C24" i="1"/>
  <c r="E24" i="1" s="1"/>
  <c r="C25" i="1"/>
  <c r="E25" i="1" s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E41" i="1" s="1"/>
  <c r="C42" i="1"/>
  <c r="E42" i="1" s="1"/>
  <c r="C43" i="1"/>
  <c r="C44" i="1"/>
  <c r="C45" i="1"/>
  <c r="C46" i="1"/>
  <c r="C47" i="1"/>
  <c r="E47" i="1" s="1"/>
  <c r="C48" i="1"/>
  <c r="E48" i="1" s="1"/>
  <c r="C49" i="1"/>
  <c r="E49" i="1" s="1"/>
  <c r="C50" i="1"/>
  <c r="E50" i="1" s="1"/>
  <c r="C51" i="1"/>
  <c r="C52" i="1"/>
  <c r="C53" i="1"/>
  <c r="C54" i="1"/>
  <c r="C55" i="1"/>
  <c r="E55" i="1" s="1"/>
  <c r="C56" i="1"/>
  <c r="E56" i="1" s="1"/>
  <c r="C57" i="1"/>
  <c r="E57" i="1" s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E73" i="1" s="1"/>
  <c r="C74" i="1"/>
  <c r="C75" i="1"/>
  <c r="C76" i="1"/>
  <c r="C77" i="1"/>
  <c r="C78" i="1"/>
  <c r="C79" i="1"/>
  <c r="E79" i="1" s="1"/>
  <c r="C80" i="1"/>
  <c r="E80" i="1" s="1"/>
  <c r="C81" i="1"/>
  <c r="E81" i="1" s="1"/>
  <c r="C82" i="1"/>
  <c r="C83" i="1"/>
  <c r="C84" i="1"/>
  <c r="C85" i="1"/>
  <c r="C86" i="1"/>
  <c r="C87" i="1"/>
  <c r="E87" i="1" s="1"/>
  <c r="C88" i="1"/>
  <c r="E88" i="1" s="1"/>
  <c r="C89" i="1"/>
  <c r="E89" i="1" s="1"/>
  <c r="C90" i="1"/>
  <c r="C91" i="1"/>
  <c r="C92" i="1"/>
  <c r="C93" i="1"/>
  <c r="C94" i="1"/>
  <c r="C95" i="1"/>
  <c r="C96" i="1"/>
  <c r="C97" i="1"/>
  <c r="E2" i="1"/>
  <c r="E26" i="1"/>
  <c r="E33" i="1"/>
  <c r="E34" i="1"/>
  <c r="E58" i="1"/>
  <c r="E90" i="1"/>
  <c r="E97" i="1"/>
  <c r="E4" i="1"/>
  <c r="E5" i="1"/>
  <c r="E6" i="1"/>
  <c r="E7" i="1"/>
  <c r="E8" i="1"/>
  <c r="E11" i="1"/>
  <c r="E12" i="1"/>
  <c r="E13" i="1"/>
  <c r="E14" i="1"/>
  <c r="E19" i="1"/>
  <c r="E20" i="1"/>
  <c r="E21" i="1"/>
  <c r="E22" i="1"/>
  <c r="E27" i="1"/>
  <c r="E28" i="1"/>
  <c r="E29" i="1"/>
  <c r="E30" i="1"/>
  <c r="E31" i="1"/>
  <c r="E35" i="1"/>
  <c r="E36" i="1"/>
  <c r="E37" i="1"/>
  <c r="E38" i="1"/>
  <c r="E39" i="1"/>
  <c r="E40" i="1"/>
  <c r="E43" i="1"/>
  <c r="E44" i="1"/>
  <c r="E45" i="1"/>
  <c r="E46" i="1"/>
  <c r="E51" i="1"/>
  <c r="E52" i="1"/>
  <c r="E53" i="1"/>
  <c r="E54" i="1"/>
  <c r="E59" i="1"/>
  <c r="E60" i="1"/>
  <c r="E61" i="1"/>
  <c r="E62" i="1"/>
  <c r="E63" i="1"/>
  <c r="E67" i="1"/>
  <c r="E68" i="1"/>
  <c r="E69" i="1"/>
  <c r="E70" i="1"/>
  <c r="E71" i="1"/>
  <c r="E72" i="1"/>
  <c r="E75" i="1"/>
  <c r="E76" i="1"/>
  <c r="E77" i="1"/>
  <c r="E78" i="1"/>
  <c r="E83" i="1"/>
  <c r="E84" i="1"/>
  <c r="E85" i="1"/>
  <c r="E86" i="1"/>
  <c r="E91" i="1"/>
  <c r="E92" i="1"/>
  <c r="E93" i="1"/>
  <c r="E94" i="1"/>
  <c r="E95" i="1"/>
  <c r="E96" i="1" l="1"/>
  <c r="E64" i="1"/>
  <c r="E32" i="1"/>
  <c r="E17" i="1"/>
  <c r="E82" i="1"/>
  <c r="E74" i="1"/>
  <c r="E66" i="1"/>
  <c r="E18" i="1"/>
  <c r="E10" i="1"/>
  <c r="E65" i="1"/>
  <c r="E3" i="1"/>
  <c r="D2" i="1"/>
</calcChain>
</file>

<file path=xl/sharedStrings.xml><?xml version="1.0" encoding="utf-8"?>
<sst xmlns="http://schemas.openxmlformats.org/spreadsheetml/2006/main" count="5" uniqueCount="5">
  <si>
    <t>t</t>
  </si>
  <si>
    <t>CCO2(kg/kgDM)</t>
  </si>
  <si>
    <t>CCO2(kg/kgTM)</t>
  </si>
  <si>
    <t>CO2(kg/kgTM)</t>
  </si>
  <si>
    <t>CCO2(%Cinitial)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</si>
</sst>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'Default Dataset (15)'!$B$1</c:f>
              <c:strCache>
                <c:ptCount val="1"/>
                <c:pt idx="0">
                  <c:v>CCO2(kg/kgDM)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'Default Dataset (15)'!$A$2:$A$97</c:f>
              <c:numCache>
                <c:formatCode>General</c:formatCode>
                <c:ptCount val="96"/>
                <c:pt idx="0">
                  <c:v>0</c:v>
                </c:pt>
                <c:pt idx="1">
                  <c:v>23.999999999999801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215.99999999999901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311.99999999999898</c:v>
                </c:pt>
                <c:pt idx="14">
                  <c:v>336</c:v>
                </c:pt>
                <c:pt idx="15">
                  <c:v>359.99999999999898</c:v>
                </c:pt>
                <c:pt idx="16">
                  <c:v>383.99999999999898</c:v>
                </c:pt>
                <c:pt idx="17">
                  <c:v>408</c:v>
                </c:pt>
                <c:pt idx="18">
                  <c:v>431.99999999999898</c:v>
                </c:pt>
                <c:pt idx="19">
                  <c:v>456</c:v>
                </c:pt>
                <c:pt idx="20">
                  <c:v>480</c:v>
                </c:pt>
                <c:pt idx="21">
                  <c:v>503.99999999999898</c:v>
                </c:pt>
                <c:pt idx="22">
                  <c:v>528</c:v>
                </c:pt>
                <c:pt idx="23">
                  <c:v>551.99999999999898</c:v>
                </c:pt>
                <c:pt idx="24">
                  <c:v>575.99999999999898</c:v>
                </c:pt>
                <c:pt idx="25">
                  <c:v>599.99999999999898</c:v>
                </c:pt>
                <c:pt idx="26">
                  <c:v>624</c:v>
                </c:pt>
                <c:pt idx="27">
                  <c:v>648</c:v>
                </c:pt>
                <c:pt idx="28">
                  <c:v>672</c:v>
                </c:pt>
                <c:pt idx="29">
                  <c:v>696</c:v>
                </c:pt>
                <c:pt idx="30">
                  <c:v>720</c:v>
                </c:pt>
                <c:pt idx="31">
                  <c:v>744</c:v>
                </c:pt>
                <c:pt idx="32">
                  <c:v>768</c:v>
                </c:pt>
                <c:pt idx="33">
                  <c:v>792</c:v>
                </c:pt>
                <c:pt idx="34">
                  <c:v>815.99999999999898</c:v>
                </c:pt>
                <c:pt idx="35">
                  <c:v>839.99999999999898</c:v>
                </c:pt>
                <c:pt idx="36">
                  <c:v>864</c:v>
                </c:pt>
                <c:pt idx="37">
                  <c:v>888</c:v>
                </c:pt>
                <c:pt idx="38">
                  <c:v>911.99999999999898</c:v>
                </c:pt>
                <c:pt idx="39">
                  <c:v>935.99999999999898</c:v>
                </c:pt>
                <c:pt idx="40">
                  <c:v>960</c:v>
                </c:pt>
                <c:pt idx="41">
                  <c:v>984</c:v>
                </c:pt>
                <c:pt idx="42">
                  <c:v>1008</c:v>
                </c:pt>
                <c:pt idx="43">
                  <c:v>1032</c:v>
                </c:pt>
                <c:pt idx="44">
                  <c:v>1055.99999999999</c:v>
                </c:pt>
                <c:pt idx="45">
                  <c:v>1079.99999999999</c:v>
                </c:pt>
                <c:pt idx="46">
                  <c:v>1103.99999999999</c:v>
                </c:pt>
                <c:pt idx="47">
                  <c:v>1127.99999999999</c:v>
                </c:pt>
                <c:pt idx="48">
                  <c:v>1151.99999999999</c:v>
                </c:pt>
                <c:pt idx="49">
                  <c:v>1175.99999999999</c:v>
                </c:pt>
                <c:pt idx="50">
                  <c:v>1199.99999999999</c:v>
                </c:pt>
                <c:pt idx="51">
                  <c:v>1223.99999999999</c:v>
                </c:pt>
                <c:pt idx="52">
                  <c:v>1247.99999999999</c:v>
                </c:pt>
                <c:pt idx="53">
                  <c:v>1271.99999999999</c:v>
                </c:pt>
                <c:pt idx="54">
                  <c:v>1296</c:v>
                </c:pt>
                <c:pt idx="55">
                  <c:v>1319.99999999999</c:v>
                </c:pt>
                <c:pt idx="56">
                  <c:v>1344</c:v>
                </c:pt>
                <c:pt idx="57">
                  <c:v>1367.99999999999</c:v>
                </c:pt>
                <c:pt idx="58">
                  <c:v>1391.99999999999</c:v>
                </c:pt>
                <c:pt idx="59">
                  <c:v>1415.99999999999</c:v>
                </c:pt>
                <c:pt idx="60">
                  <c:v>1440</c:v>
                </c:pt>
                <c:pt idx="61">
                  <c:v>1463.99999999999</c:v>
                </c:pt>
                <c:pt idx="62">
                  <c:v>1487.99999999999</c:v>
                </c:pt>
                <c:pt idx="63">
                  <c:v>1511.99999999999</c:v>
                </c:pt>
                <c:pt idx="64">
                  <c:v>1535.99999999999</c:v>
                </c:pt>
                <c:pt idx="65">
                  <c:v>1559.99999999999</c:v>
                </c:pt>
                <c:pt idx="66">
                  <c:v>1583.99999999999</c:v>
                </c:pt>
                <c:pt idx="67">
                  <c:v>1607.99999999999</c:v>
                </c:pt>
                <c:pt idx="68">
                  <c:v>1631.99999999999</c:v>
                </c:pt>
                <c:pt idx="69">
                  <c:v>1655.99999999999</c:v>
                </c:pt>
                <c:pt idx="70">
                  <c:v>1679.99999999999</c:v>
                </c:pt>
                <c:pt idx="71">
                  <c:v>1704</c:v>
                </c:pt>
                <c:pt idx="72">
                  <c:v>1727.99999999999</c:v>
                </c:pt>
                <c:pt idx="73">
                  <c:v>1751.99999999999</c:v>
                </c:pt>
                <c:pt idx="74">
                  <c:v>1776</c:v>
                </c:pt>
                <c:pt idx="75">
                  <c:v>1799.99999999999</c:v>
                </c:pt>
                <c:pt idx="76">
                  <c:v>1823.99999999999</c:v>
                </c:pt>
                <c:pt idx="77">
                  <c:v>1847.99999999999</c:v>
                </c:pt>
                <c:pt idx="78">
                  <c:v>1871.99999999999</c:v>
                </c:pt>
                <c:pt idx="79">
                  <c:v>1896</c:v>
                </c:pt>
                <c:pt idx="80">
                  <c:v>1919.99999999999</c:v>
                </c:pt>
                <c:pt idx="81">
                  <c:v>1943.99999999999</c:v>
                </c:pt>
                <c:pt idx="82">
                  <c:v>1967.99999999999</c:v>
                </c:pt>
                <c:pt idx="83">
                  <c:v>1991.99999999999</c:v>
                </c:pt>
                <c:pt idx="84">
                  <c:v>2015.99999999999</c:v>
                </c:pt>
                <c:pt idx="85">
                  <c:v>2039.99999999999</c:v>
                </c:pt>
                <c:pt idx="86">
                  <c:v>2063.99999999999</c:v>
                </c:pt>
                <c:pt idx="87">
                  <c:v>2088</c:v>
                </c:pt>
                <c:pt idx="88">
                  <c:v>2112</c:v>
                </c:pt>
                <c:pt idx="89">
                  <c:v>2136</c:v>
                </c:pt>
                <c:pt idx="90">
                  <c:v>2159.99999999999</c:v>
                </c:pt>
                <c:pt idx="91">
                  <c:v>2184</c:v>
                </c:pt>
                <c:pt idx="92">
                  <c:v>2207.99999999999</c:v>
                </c:pt>
                <c:pt idx="93">
                  <c:v>2231.99999999999</c:v>
                </c:pt>
                <c:pt idx="94">
                  <c:v>2256</c:v>
                </c:pt>
                <c:pt idx="95">
                  <c:v>2279.99999999999</c:v>
                </c:pt>
              </c:numCache>
            </c:numRef>
          </c:xVal>
          <c:yVal>
            <c:numRef>
              <c:f>'Default Dataset (15)'!$B$2:$B$97</c:f>
              <c:numCache>
                <c:formatCode>General</c:formatCode>
                <c:ptCount val="96"/>
                <c:pt idx="0">
                  <c:v>0</c:v>
                </c:pt>
                <c:pt idx="1">
                  <c:v>3.9066352451640703E-2</c:v>
                </c:pt>
                <c:pt idx="2">
                  <c:v>5.3633759547270503E-2</c:v>
                </c:pt>
                <c:pt idx="3">
                  <c:v>7.7532273273177202E-2</c:v>
                </c:pt>
                <c:pt idx="4">
                  <c:v>0.111660228887674</c:v>
                </c:pt>
                <c:pt idx="5">
                  <c:v>0.136715028670614</c:v>
                </c:pt>
                <c:pt idx="6">
                  <c:v>0.151037149434365</c:v>
                </c:pt>
                <c:pt idx="7">
                  <c:v>0.1619074179245</c:v>
                </c:pt>
                <c:pt idx="8">
                  <c:v>0.17261634330929901</c:v>
                </c:pt>
                <c:pt idx="9">
                  <c:v>0.18226051343012101</c:v>
                </c:pt>
                <c:pt idx="10">
                  <c:v>0.189978192583243</c:v>
                </c:pt>
                <c:pt idx="11">
                  <c:v>0.196243235468648</c:v>
                </c:pt>
                <c:pt idx="12">
                  <c:v>0.20454822253801899</c:v>
                </c:pt>
                <c:pt idx="13">
                  <c:v>0.211547802034039</c:v>
                </c:pt>
                <c:pt idx="14">
                  <c:v>0.220307702380413</c:v>
                </c:pt>
                <c:pt idx="15">
                  <c:v>0.22958786324357899</c:v>
                </c:pt>
                <c:pt idx="16">
                  <c:v>0.23348482705787399</c:v>
                </c:pt>
                <c:pt idx="17">
                  <c:v>0.23734054858377601</c:v>
                </c:pt>
                <c:pt idx="18">
                  <c:v>0.24247548267496399</c:v>
                </c:pt>
                <c:pt idx="19">
                  <c:v>0.247288891103571</c:v>
                </c:pt>
                <c:pt idx="20">
                  <c:v>0.25234867251549697</c:v>
                </c:pt>
                <c:pt idx="21">
                  <c:v>0.25780499831975401</c:v>
                </c:pt>
                <c:pt idx="22">
                  <c:v>0.264715646475707</c:v>
                </c:pt>
                <c:pt idx="23">
                  <c:v>0.26914856812547799</c:v>
                </c:pt>
                <c:pt idx="24">
                  <c:v>0.272253083542708</c:v>
                </c:pt>
                <c:pt idx="25">
                  <c:v>0.27622626893354502</c:v>
                </c:pt>
                <c:pt idx="26">
                  <c:v>0.27872419653865999</c:v>
                </c:pt>
                <c:pt idx="27">
                  <c:v>0.28081356098799098</c:v>
                </c:pt>
                <c:pt idx="28">
                  <c:v>0.28531623809630402</c:v>
                </c:pt>
                <c:pt idx="29">
                  <c:v>0.28826585675959499</c:v>
                </c:pt>
                <c:pt idx="30">
                  <c:v>0.29008778096072801</c:v>
                </c:pt>
                <c:pt idx="31">
                  <c:v>0.29280954699124601</c:v>
                </c:pt>
                <c:pt idx="32">
                  <c:v>0.29530112329990499</c:v>
                </c:pt>
                <c:pt idx="33">
                  <c:v>0.29718714332878299</c:v>
                </c:pt>
                <c:pt idx="34">
                  <c:v>0.29837239285817702</c:v>
                </c:pt>
                <c:pt idx="35">
                  <c:v>0.29972452312444597</c:v>
                </c:pt>
                <c:pt idx="36">
                  <c:v>0.300518977605711</c:v>
                </c:pt>
                <c:pt idx="37">
                  <c:v>0.30179842925289002</c:v>
                </c:pt>
                <c:pt idx="38">
                  <c:v>0.30409617157899999</c:v>
                </c:pt>
                <c:pt idx="39">
                  <c:v>0.30567249172764499</c:v>
                </c:pt>
                <c:pt idx="40">
                  <c:v>0.30647192479885899</c:v>
                </c:pt>
                <c:pt idx="41">
                  <c:v>0.30834123088710202</c:v>
                </c:pt>
                <c:pt idx="42">
                  <c:v>0.30988677059804698</c:v>
                </c:pt>
                <c:pt idx="43">
                  <c:v>0.311922055629968</c:v>
                </c:pt>
                <c:pt idx="44">
                  <c:v>0.31446512324449</c:v>
                </c:pt>
                <c:pt idx="45">
                  <c:v>0.315744995887769</c:v>
                </c:pt>
                <c:pt idx="46">
                  <c:v>0.318086638449533</c:v>
                </c:pt>
                <c:pt idx="47">
                  <c:v>0.320281732725201</c:v>
                </c:pt>
                <c:pt idx="48">
                  <c:v>0.32145820193804098</c:v>
                </c:pt>
                <c:pt idx="49">
                  <c:v>0.322640464701825</c:v>
                </c:pt>
                <c:pt idx="50">
                  <c:v>0.324913167770079</c:v>
                </c:pt>
                <c:pt idx="51">
                  <c:v>0.32719824560456701</c:v>
                </c:pt>
                <c:pt idx="52">
                  <c:v>0.32812052649212597</c:v>
                </c:pt>
                <c:pt idx="53">
                  <c:v>0.32949235748778499</c:v>
                </c:pt>
                <c:pt idx="54">
                  <c:v>0.33059751162569201</c:v>
                </c:pt>
                <c:pt idx="55">
                  <c:v>0.33118408690962797</c:v>
                </c:pt>
                <c:pt idx="56">
                  <c:v>0.33327805967392199</c:v>
                </c:pt>
                <c:pt idx="57">
                  <c:v>0.334880585245735</c:v>
                </c:pt>
                <c:pt idx="58">
                  <c:v>0.334991251666729</c:v>
                </c:pt>
                <c:pt idx="59">
                  <c:v>0.33615321962417499</c:v>
                </c:pt>
                <c:pt idx="60">
                  <c:v>0.3372998580812</c:v>
                </c:pt>
                <c:pt idx="61">
                  <c:v>0.33850902274585498</c:v>
                </c:pt>
                <c:pt idx="62">
                  <c:v>0.339411688220422</c:v>
                </c:pt>
                <c:pt idx="63">
                  <c:v>0.34053063631359698</c:v>
                </c:pt>
                <c:pt idx="64">
                  <c:v>0.34155950395884999</c:v>
                </c:pt>
                <c:pt idx="65">
                  <c:v>0.34234686916742302</c:v>
                </c:pt>
                <c:pt idx="66">
                  <c:v>0.34356260479945799</c:v>
                </c:pt>
                <c:pt idx="67">
                  <c:v>0.34423292969302199</c:v>
                </c:pt>
                <c:pt idx="68">
                  <c:v>0.34474624082037397</c:v>
                </c:pt>
                <c:pt idx="69">
                  <c:v>0.34620169634439102</c:v>
                </c:pt>
                <c:pt idx="70">
                  <c:v>0.34800420390831099</c:v>
                </c:pt>
                <c:pt idx="71">
                  <c:v>0.34905454678144798</c:v>
                </c:pt>
                <c:pt idx="72">
                  <c:v>0.349088299501078</c:v>
                </c:pt>
                <c:pt idx="73">
                  <c:v>0.34911250461105298</c:v>
                </c:pt>
                <c:pt idx="74">
                  <c:v>0.349516994085729</c:v>
                </c:pt>
                <c:pt idx="75">
                  <c:v>0.35020919137662898</c:v>
                </c:pt>
                <c:pt idx="76">
                  <c:v>0.351098499382197</c:v>
                </c:pt>
                <c:pt idx="77">
                  <c:v>0.35281194650389103</c:v>
                </c:pt>
                <c:pt idx="78">
                  <c:v>0.35392651601180403</c:v>
                </c:pt>
                <c:pt idx="79">
                  <c:v>0.354198352498725</c:v>
                </c:pt>
                <c:pt idx="80">
                  <c:v>0.35499489998023498</c:v>
                </c:pt>
                <c:pt idx="81">
                  <c:v>0.35641500161443801</c:v>
                </c:pt>
                <c:pt idx="82">
                  <c:v>0.35743440951880701</c:v>
                </c:pt>
                <c:pt idx="83">
                  <c:v>0.35824001743360501</c:v>
                </c:pt>
                <c:pt idx="84">
                  <c:v>0.35952237292377398</c:v>
                </c:pt>
                <c:pt idx="85">
                  <c:v>0.36002529094709701</c:v>
                </c:pt>
                <c:pt idx="86">
                  <c:v>0.36018271874786001</c:v>
                </c:pt>
                <c:pt idx="87">
                  <c:v>0.36061629248414201</c:v>
                </c:pt>
                <c:pt idx="88">
                  <c:v>0.36132035034155802</c:v>
                </c:pt>
                <c:pt idx="89">
                  <c:v>0.36344788796044403</c:v>
                </c:pt>
                <c:pt idx="90">
                  <c:v>0.36463509380868497</c:v>
                </c:pt>
                <c:pt idx="91">
                  <c:v>0.36473769260779998</c:v>
                </c:pt>
                <c:pt idx="92">
                  <c:v>0.36580816300684299</c:v>
                </c:pt>
                <c:pt idx="93">
                  <c:v>0.367125957717023</c:v>
                </c:pt>
                <c:pt idx="94">
                  <c:v>0.36749179442533703</c:v>
                </c:pt>
                <c:pt idx="95">
                  <c:v>0.36802081781026402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5-4CA7-8372-BFF4419D6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669951"/>
        <c:axId val="742671295"/>
      </c:scatterChart>
      <c:valAx>
        <c:axId val="119866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671295"/>
        <c:crosses val="autoZero"/>
        <c:crossBetween val="midCat"/>
      </c:valAx>
      <c:valAx>
        <c:axId val="7426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866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'Default Dataset (15)'!$C$1</c:f>
              <c:strCache>
                <c:ptCount val="1"/>
                <c:pt idx="0">
                  <c:v>CCO2(kg/kgTM)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'Default Dataset (15)'!$A$2:$A$97</c:f>
              <c:numCache>
                <c:formatCode>General</c:formatCode>
                <c:ptCount val="96"/>
                <c:pt idx="0">
                  <c:v>0</c:v>
                </c:pt>
                <c:pt idx="1">
                  <c:v>23.999999999999801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215.99999999999901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311.99999999999898</c:v>
                </c:pt>
                <c:pt idx="14">
                  <c:v>336</c:v>
                </c:pt>
                <c:pt idx="15">
                  <c:v>359.99999999999898</c:v>
                </c:pt>
                <c:pt idx="16">
                  <c:v>383.99999999999898</c:v>
                </c:pt>
                <c:pt idx="17">
                  <c:v>408</c:v>
                </c:pt>
                <c:pt idx="18">
                  <c:v>431.99999999999898</c:v>
                </c:pt>
                <c:pt idx="19">
                  <c:v>456</c:v>
                </c:pt>
                <c:pt idx="20">
                  <c:v>480</c:v>
                </c:pt>
                <c:pt idx="21">
                  <c:v>503.99999999999898</c:v>
                </c:pt>
                <c:pt idx="22">
                  <c:v>528</c:v>
                </c:pt>
                <c:pt idx="23">
                  <c:v>551.99999999999898</c:v>
                </c:pt>
                <c:pt idx="24">
                  <c:v>575.99999999999898</c:v>
                </c:pt>
                <c:pt idx="25">
                  <c:v>599.99999999999898</c:v>
                </c:pt>
                <c:pt idx="26">
                  <c:v>624</c:v>
                </c:pt>
                <c:pt idx="27">
                  <c:v>648</c:v>
                </c:pt>
                <c:pt idx="28">
                  <c:v>672</c:v>
                </c:pt>
                <c:pt idx="29">
                  <c:v>696</c:v>
                </c:pt>
                <c:pt idx="30">
                  <c:v>720</c:v>
                </c:pt>
                <c:pt idx="31">
                  <c:v>744</c:v>
                </c:pt>
                <c:pt idx="32">
                  <c:v>768</c:v>
                </c:pt>
                <c:pt idx="33">
                  <c:v>792</c:v>
                </c:pt>
                <c:pt idx="34">
                  <c:v>815.99999999999898</c:v>
                </c:pt>
                <c:pt idx="35">
                  <c:v>839.99999999999898</c:v>
                </c:pt>
                <c:pt idx="36">
                  <c:v>864</c:v>
                </c:pt>
                <c:pt idx="37">
                  <c:v>888</c:v>
                </c:pt>
                <c:pt idx="38">
                  <c:v>911.99999999999898</c:v>
                </c:pt>
                <c:pt idx="39">
                  <c:v>935.99999999999898</c:v>
                </c:pt>
                <c:pt idx="40">
                  <c:v>960</c:v>
                </c:pt>
                <c:pt idx="41">
                  <c:v>984</c:v>
                </c:pt>
                <c:pt idx="42">
                  <c:v>1008</c:v>
                </c:pt>
                <c:pt idx="43">
                  <c:v>1032</c:v>
                </c:pt>
                <c:pt idx="44">
                  <c:v>1055.99999999999</c:v>
                </c:pt>
                <c:pt idx="45">
                  <c:v>1079.99999999999</c:v>
                </c:pt>
                <c:pt idx="46">
                  <c:v>1103.99999999999</c:v>
                </c:pt>
                <c:pt idx="47">
                  <c:v>1127.99999999999</c:v>
                </c:pt>
                <c:pt idx="48">
                  <c:v>1151.99999999999</c:v>
                </c:pt>
                <c:pt idx="49">
                  <c:v>1175.99999999999</c:v>
                </c:pt>
                <c:pt idx="50">
                  <c:v>1199.99999999999</c:v>
                </c:pt>
                <c:pt idx="51">
                  <c:v>1223.99999999999</c:v>
                </c:pt>
                <c:pt idx="52">
                  <c:v>1247.99999999999</c:v>
                </c:pt>
                <c:pt idx="53">
                  <c:v>1271.99999999999</c:v>
                </c:pt>
                <c:pt idx="54">
                  <c:v>1296</c:v>
                </c:pt>
                <c:pt idx="55">
                  <c:v>1319.99999999999</c:v>
                </c:pt>
                <c:pt idx="56">
                  <c:v>1344</c:v>
                </c:pt>
                <c:pt idx="57">
                  <c:v>1367.99999999999</c:v>
                </c:pt>
                <c:pt idx="58">
                  <c:v>1391.99999999999</c:v>
                </c:pt>
                <c:pt idx="59">
                  <c:v>1415.99999999999</c:v>
                </c:pt>
                <c:pt idx="60">
                  <c:v>1440</c:v>
                </c:pt>
                <c:pt idx="61">
                  <c:v>1463.99999999999</c:v>
                </c:pt>
                <c:pt idx="62">
                  <c:v>1487.99999999999</c:v>
                </c:pt>
                <c:pt idx="63">
                  <c:v>1511.99999999999</c:v>
                </c:pt>
                <c:pt idx="64">
                  <c:v>1535.99999999999</c:v>
                </c:pt>
                <c:pt idx="65">
                  <c:v>1559.99999999999</c:v>
                </c:pt>
                <c:pt idx="66">
                  <c:v>1583.99999999999</c:v>
                </c:pt>
                <c:pt idx="67">
                  <c:v>1607.99999999999</c:v>
                </c:pt>
                <c:pt idx="68">
                  <c:v>1631.99999999999</c:v>
                </c:pt>
                <c:pt idx="69">
                  <c:v>1655.99999999999</c:v>
                </c:pt>
                <c:pt idx="70">
                  <c:v>1679.99999999999</c:v>
                </c:pt>
                <c:pt idx="71">
                  <c:v>1704</c:v>
                </c:pt>
                <c:pt idx="72">
                  <c:v>1727.99999999999</c:v>
                </c:pt>
                <c:pt idx="73">
                  <c:v>1751.99999999999</c:v>
                </c:pt>
                <c:pt idx="74">
                  <c:v>1776</c:v>
                </c:pt>
                <c:pt idx="75">
                  <c:v>1799.99999999999</c:v>
                </c:pt>
                <c:pt idx="76">
                  <c:v>1823.99999999999</c:v>
                </c:pt>
                <c:pt idx="77">
                  <c:v>1847.99999999999</c:v>
                </c:pt>
                <c:pt idx="78">
                  <c:v>1871.99999999999</c:v>
                </c:pt>
                <c:pt idx="79">
                  <c:v>1896</c:v>
                </c:pt>
                <c:pt idx="80">
                  <c:v>1919.99999999999</c:v>
                </c:pt>
                <c:pt idx="81">
                  <c:v>1943.99999999999</c:v>
                </c:pt>
                <c:pt idx="82">
                  <c:v>1967.99999999999</c:v>
                </c:pt>
                <c:pt idx="83">
                  <c:v>1991.99999999999</c:v>
                </c:pt>
                <c:pt idx="84">
                  <c:v>2015.99999999999</c:v>
                </c:pt>
                <c:pt idx="85">
                  <c:v>2039.99999999999</c:v>
                </c:pt>
                <c:pt idx="86">
                  <c:v>2063.99999999999</c:v>
                </c:pt>
                <c:pt idx="87">
                  <c:v>2088</c:v>
                </c:pt>
                <c:pt idx="88">
                  <c:v>2112</c:v>
                </c:pt>
                <c:pt idx="89">
                  <c:v>2136</c:v>
                </c:pt>
                <c:pt idx="90">
                  <c:v>2159.99999999999</c:v>
                </c:pt>
                <c:pt idx="91">
                  <c:v>2184</c:v>
                </c:pt>
                <c:pt idx="92">
                  <c:v>2207.99999999999</c:v>
                </c:pt>
                <c:pt idx="93">
                  <c:v>2231.99999999999</c:v>
                </c:pt>
                <c:pt idx="94">
                  <c:v>2256</c:v>
                </c:pt>
                <c:pt idx="95">
                  <c:v>2279.99999999999</c:v>
                </c:pt>
              </c:numCache>
            </c:numRef>
          </c:xVal>
          <c:yVal>
            <c:numRef>
              <c:f>'Default Dataset (15)'!$C$2:$C$97</c:f>
              <c:numCache>
                <c:formatCode>General</c:formatCode>
                <c:ptCount val="96"/>
                <c:pt idx="0">
                  <c:v>0</c:v>
                </c:pt>
                <c:pt idx="1">
                  <c:v>8.203934014844547E-3</c:v>
                </c:pt>
                <c:pt idx="2">
                  <c:v>1.1263089504926804E-2</c:v>
                </c:pt>
                <c:pt idx="3">
                  <c:v>1.6281777387367209E-2</c:v>
                </c:pt>
                <c:pt idx="4">
                  <c:v>2.3448648066411538E-2</c:v>
                </c:pt>
                <c:pt idx="5">
                  <c:v>2.8710156020828933E-2</c:v>
                </c:pt>
                <c:pt idx="6">
                  <c:v>3.1717801381216645E-2</c:v>
                </c:pt>
                <c:pt idx="7">
                  <c:v>3.4000557764144998E-2</c:v>
                </c:pt>
                <c:pt idx="8">
                  <c:v>3.6249432094952787E-2</c:v>
                </c:pt>
                <c:pt idx="9">
                  <c:v>3.8274707820325403E-2</c:v>
                </c:pt>
                <c:pt idx="10">
                  <c:v>3.9895420442481025E-2</c:v>
                </c:pt>
                <c:pt idx="11">
                  <c:v>4.1211079448416073E-2</c:v>
                </c:pt>
                <c:pt idx="12">
                  <c:v>4.2955126732983982E-2</c:v>
                </c:pt>
                <c:pt idx="13">
                  <c:v>4.4425038427148185E-2</c:v>
                </c:pt>
                <c:pt idx="14">
                  <c:v>4.6264617499886723E-2</c:v>
                </c:pt>
                <c:pt idx="15">
                  <c:v>4.8213451281151579E-2</c:v>
                </c:pt>
                <c:pt idx="16">
                  <c:v>4.9031813682153529E-2</c:v>
                </c:pt>
                <c:pt idx="17">
                  <c:v>4.9841515202592952E-2</c:v>
                </c:pt>
                <c:pt idx="18">
                  <c:v>5.091985136174243E-2</c:v>
                </c:pt>
                <c:pt idx="19">
                  <c:v>5.1930667131749902E-2</c:v>
                </c:pt>
                <c:pt idx="20">
                  <c:v>5.2993221228254353E-2</c:v>
                </c:pt>
                <c:pt idx="21">
                  <c:v>5.413904964714833E-2</c:v>
                </c:pt>
                <c:pt idx="22">
                  <c:v>5.559028575989846E-2</c:v>
                </c:pt>
                <c:pt idx="23">
                  <c:v>5.652119930635037E-2</c:v>
                </c:pt>
                <c:pt idx="24">
                  <c:v>5.7173147543968669E-2</c:v>
                </c:pt>
                <c:pt idx="25">
                  <c:v>5.8007516476044442E-2</c:v>
                </c:pt>
                <c:pt idx="26">
                  <c:v>5.853208127311859E-2</c:v>
                </c:pt>
                <c:pt idx="27">
                  <c:v>5.8970847807478098E-2</c:v>
                </c:pt>
                <c:pt idx="28">
                  <c:v>5.9916410000223831E-2</c:v>
                </c:pt>
                <c:pt idx="29">
                  <c:v>6.0535829919514936E-2</c:v>
                </c:pt>
                <c:pt idx="30">
                  <c:v>6.0918434001752876E-2</c:v>
                </c:pt>
                <c:pt idx="31">
                  <c:v>6.1490004868161648E-2</c:v>
                </c:pt>
                <c:pt idx="32">
                  <c:v>6.2013235892980037E-2</c:v>
                </c:pt>
                <c:pt idx="33">
                  <c:v>6.2409300099044419E-2</c:v>
                </c:pt>
                <c:pt idx="34">
                  <c:v>6.2658202500217169E-2</c:v>
                </c:pt>
                <c:pt idx="35">
                  <c:v>6.2942149856133639E-2</c:v>
                </c:pt>
                <c:pt idx="36">
                  <c:v>6.3108985297199299E-2</c:v>
                </c:pt>
                <c:pt idx="37">
                  <c:v>6.3377670143106898E-2</c:v>
                </c:pt>
                <c:pt idx="38">
                  <c:v>6.3860196031589989E-2</c:v>
                </c:pt>
                <c:pt idx="39">
                  <c:v>6.4191223262805436E-2</c:v>
                </c:pt>
                <c:pt idx="40">
                  <c:v>6.4359104207760379E-2</c:v>
                </c:pt>
                <c:pt idx="41">
                  <c:v>6.4751658486291414E-2</c:v>
                </c:pt>
                <c:pt idx="42">
                  <c:v>6.507622182558985E-2</c:v>
                </c:pt>
                <c:pt idx="43">
                  <c:v>6.550363168229327E-2</c:v>
                </c:pt>
                <c:pt idx="44">
                  <c:v>6.6037675881342892E-2</c:v>
                </c:pt>
                <c:pt idx="45">
                  <c:v>6.6306449136431481E-2</c:v>
                </c:pt>
                <c:pt idx="46">
                  <c:v>6.679819407440192E-2</c:v>
                </c:pt>
                <c:pt idx="47">
                  <c:v>6.7259163872292194E-2</c:v>
                </c:pt>
                <c:pt idx="48">
                  <c:v>6.75062224069886E-2</c:v>
                </c:pt>
                <c:pt idx="49">
                  <c:v>6.7754497587383236E-2</c:v>
                </c:pt>
                <c:pt idx="50">
                  <c:v>6.8231765231716576E-2</c:v>
                </c:pt>
                <c:pt idx="51">
                  <c:v>6.8711631576959059E-2</c:v>
                </c:pt>
                <c:pt idx="52">
                  <c:v>6.8905310563346436E-2</c:v>
                </c:pt>
                <c:pt idx="53">
                  <c:v>6.9193395072434841E-2</c:v>
                </c:pt>
                <c:pt idx="54">
                  <c:v>6.9425477441395309E-2</c:v>
                </c:pt>
                <c:pt idx="55">
                  <c:v>6.9548658251021869E-2</c:v>
                </c:pt>
                <c:pt idx="56">
                  <c:v>6.9988392531523599E-2</c:v>
                </c:pt>
                <c:pt idx="57">
                  <c:v>7.0324922901604331E-2</c:v>
                </c:pt>
                <c:pt idx="58">
                  <c:v>7.034816285001308E-2</c:v>
                </c:pt>
                <c:pt idx="59">
                  <c:v>7.0592176121076738E-2</c:v>
                </c:pt>
                <c:pt idx="60">
                  <c:v>7.0832970197051981E-2</c:v>
                </c:pt>
                <c:pt idx="61">
                  <c:v>7.1086894776629536E-2</c:v>
                </c:pt>
                <c:pt idx="62">
                  <c:v>7.1276454526288613E-2</c:v>
                </c:pt>
                <c:pt idx="63">
                  <c:v>7.1511433625855353E-2</c:v>
                </c:pt>
                <c:pt idx="64">
                  <c:v>7.1727495831358484E-2</c:v>
                </c:pt>
                <c:pt idx="65">
                  <c:v>7.1892842525158818E-2</c:v>
                </c:pt>
                <c:pt idx="66">
                  <c:v>7.214814700788616E-2</c:v>
                </c:pt>
                <c:pt idx="67">
                  <c:v>7.2288915235534601E-2</c:v>
                </c:pt>
                <c:pt idx="68">
                  <c:v>7.2396710572278519E-2</c:v>
                </c:pt>
                <c:pt idx="69">
                  <c:v>7.2702356232322102E-2</c:v>
                </c:pt>
                <c:pt idx="70">
                  <c:v>7.3080882820745291E-2</c:v>
                </c:pt>
                <c:pt idx="71">
                  <c:v>7.3301454824104065E-2</c:v>
                </c:pt>
                <c:pt idx="72">
                  <c:v>7.330854289522637E-2</c:v>
                </c:pt>
                <c:pt idx="73">
                  <c:v>7.3313625968321111E-2</c:v>
                </c:pt>
                <c:pt idx="74">
                  <c:v>7.3398568758003074E-2</c:v>
                </c:pt>
                <c:pt idx="75">
                  <c:v>7.3543930189092069E-2</c:v>
                </c:pt>
                <c:pt idx="76">
                  <c:v>7.3730684870261354E-2</c:v>
                </c:pt>
                <c:pt idx="77">
                  <c:v>7.4090508765817104E-2</c:v>
                </c:pt>
                <c:pt idx="78">
                  <c:v>7.4324568362478832E-2</c:v>
                </c:pt>
                <c:pt idx="79">
                  <c:v>7.4381654024732236E-2</c:v>
                </c:pt>
                <c:pt idx="80">
                  <c:v>7.4548928995849334E-2</c:v>
                </c:pt>
                <c:pt idx="81">
                  <c:v>7.484715033903197E-2</c:v>
                </c:pt>
                <c:pt idx="82">
                  <c:v>7.506122599894946E-2</c:v>
                </c:pt>
                <c:pt idx="83">
                  <c:v>7.5230403661057044E-2</c:v>
                </c:pt>
                <c:pt idx="84">
                  <c:v>7.5499698313992517E-2</c:v>
                </c:pt>
                <c:pt idx="85">
                  <c:v>7.5605311098890363E-2</c:v>
                </c:pt>
                <c:pt idx="86">
                  <c:v>7.5638370937050586E-2</c:v>
                </c:pt>
                <c:pt idx="87">
                  <c:v>7.5729421421669815E-2</c:v>
                </c:pt>
                <c:pt idx="88">
                  <c:v>7.5877273571727175E-2</c:v>
                </c:pt>
                <c:pt idx="89">
                  <c:v>7.6324056471693227E-2</c:v>
                </c:pt>
                <c:pt idx="90">
                  <c:v>7.6573369699823826E-2</c:v>
                </c:pt>
                <c:pt idx="91">
                  <c:v>7.6594915447637982E-2</c:v>
                </c:pt>
                <c:pt idx="92">
                  <c:v>7.681971423143702E-2</c:v>
                </c:pt>
                <c:pt idx="93">
                  <c:v>7.709645112057481E-2</c:v>
                </c:pt>
                <c:pt idx="94">
                  <c:v>7.7173276829320764E-2</c:v>
                </c:pt>
                <c:pt idx="95">
                  <c:v>7.7284371740155428E-2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F-40D8-AE89-29565FDE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72783"/>
        <c:axId val="878131871"/>
      </c:scatterChart>
      <c:valAx>
        <c:axId val="74427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8131871"/>
        <c:crosses val="autoZero"/>
        <c:crossBetween val="midCat"/>
      </c:valAx>
      <c:valAx>
        <c:axId val="87813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427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'Default Dataset (15)'!$D$1</c:f>
              <c:strCache>
                <c:ptCount val="1"/>
                <c:pt idx="0">
                  <c:v>CO2(kg/kgTM)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'Default Dataset (15)'!$A$2:$A$97</c:f>
              <c:numCache>
                <c:formatCode>General</c:formatCode>
                <c:ptCount val="96"/>
                <c:pt idx="0">
                  <c:v>0</c:v>
                </c:pt>
                <c:pt idx="1">
                  <c:v>23.999999999999801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215.99999999999901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311.99999999999898</c:v>
                </c:pt>
                <c:pt idx="14">
                  <c:v>336</c:v>
                </c:pt>
                <c:pt idx="15">
                  <c:v>359.99999999999898</c:v>
                </c:pt>
                <c:pt idx="16">
                  <c:v>383.99999999999898</c:v>
                </c:pt>
                <c:pt idx="17">
                  <c:v>408</c:v>
                </c:pt>
                <c:pt idx="18">
                  <c:v>431.99999999999898</c:v>
                </c:pt>
                <c:pt idx="19">
                  <c:v>456</c:v>
                </c:pt>
                <c:pt idx="20">
                  <c:v>480</c:v>
                </c:pt>
                <c:pt idx="21">
                  <c:v>503.99999999999898</c:v>
                </c:pt>
                <c:pt idx="22">
                  <c:v>528</c:v>
                </c:pt>
                <c:pt idx="23">
                  <c:v>551.99999999999898</c:v>
                </c:pt>
                <c:pt idx="24">
                  <c:v>575.99999999999898</c:v>
                </c:pt>
                <c:pt idx="25">
                  <c:v>599.99999999999898</c:v>
                </c:pt>
                <c:pt idx="26">
                  <c:v>624</c:v>
                </c:pt>
                <c:pt idx="27">
                  <c:v>648</c:v>
                </c:pt>
                <c:pt idx="28">
                  <c:v>672</c:v>
                </c:pt>
                <c:pt idx="29">
                  <c:v>696</c:v>
                </c:pt>
                <c:pt idx="30">
                  <c:v>720</c:v>
                </c:pt>
                <c:pt idx="31">
                  <c:v>744</c:v>
                </c:pt>
                <c:pt idx="32">
                  <c:v>768</c:v>
                </c:pt>
                <c:pt idx="33">
                  <c:v>792</c:v>
                </c:pt>
                <c:pt idx="34">
                  <c:v>815.99999999999898</c:v>
                </c:pt>
                <c:pt idx="35">
                  <c:v>839.99999999999898</c:v>
                </c:pt>
                <c:pt idx="36">
                  <c:v>864</c:v>
                </c:pt>
                <c:pt idx="37">
                  <c:v>888</c:v>
                </c:pt>
                <c:pt idx="38">
                  <c:v>911.99999999999898</c:v>
                </c:pt>
                <c:pt idx="39">
                  <c:v>935.99999999999898</c:v>
                </c:pt>
                <c:pt idx="40">
                  <c:v>960</c:v>
                </c:pt>
                <c:pt idx="41">
                  <c:v>984</c:v>
                </c:pt>
                <c:pt idx="42">
                  <c:v>1008</c:v>
                </c:pt>
                <c:pt idx="43">
                  <c:v>1032</c:v>
                </c:pt>
                <c:pt idx="44">
                  <c:v>1055.99999999999</c:v>
                </c:pt>
                <c:pt idx="45">
                  <c:v>1079.99999999999</c:v>
                </c:pt>
                <c:pt idx="46">
                  <c:v>1103.99999999999</c:v>
                </c:pt>
                <c:pt idx="47">
                  <c:v>1127.99999999999</c:v>
                </c:pt>
                <c:pt idx="48">
                  <c:v>1151.99999999999</c:v>
                </c:pt>
                <c:pt idx="49">
                  <c:v>1175.99999999999</c:v>
                </c:pt>
                <c:pt idx="50">
                  <c:v>1199.99999999999</c:v>
                </c:pt>
                <c:pt idx="51">
                  <c:v>1223.99999999999</c:v>
                </c:pt>
                <c:pt idx="52">
                  <c:v>1247.99999999999</c:v>
                </c:pt>
                <c:pt idx="53">
                  <c:v>1271.99999999999</c:v>
                </c:pt>
                <c:pt idx="54">
                  <c:v>1296</c:v>
                </c:pt>
                <c:pt idx="55">
                  <c:v>1319.99999999999</c:v>
                </c:pt>
                <c:pt idx="56">
                  <c:v>1344</c:v>
                </c:pt>
                <c:pt idx="57">
                  <c:v>1367.99999999999</c:v>
                </c:pt>
                <c:pt idx="58">
                  <c:v>1391.99999999999</c:v>
                </c:pt>
                <c:pt idx="59">
                  <c:v>1415.99999999999</c:v>
                </c:pt>
                <c:pt idx="60">
                  <c:v>1440</c:v>
                </c:pt>
                <c:pt idx="61">
                  <c:v>1463.99999999999</c:v>
                </c:pt>
                <c:pt idx="62">
                  <c:v>1487.99999999999</c:v>
                </c:pt>
                <c:pt idx="63">
                  <c:v>1511.99999999999</c:v>
                </c:pt>
                <c:pt idx="64">
                  <c:v>1535.99999999999</c:v>
                </c:pt>
                <c:pt idx="65">
                  <c:v>1559.99999999999</c:v>
                </c:pt>
                <c:pt idx="66">
                  <c:v>1583.99999999999</c:v>
                </c:pt>
                <c:pt idx="67">
                  <c:v>1607.99999999999</c:v>
                </c:pt>
                <c:pt idx="68">
                  <c:v>1631.99999999999</c:v>
                </c:pt>
                <c:pt idx="69">
                  <c:v>1655.99999999999</c:v>
                </c:pt>
                <c:pt idx="70">
                  <c:v>1679.99999999999</c:v>
                </c:pt>
                <c:pt idx="71">
                  <c:v>1704</c:v>
                </c:pt>
                <c:pt idx="72">
                  <c:v>1727.99999999999</c:v>
                </c:pt>
                <c:pt idx="73">
                  <c:v>1751.99999999999</c:v>
                </c:pt>
                <c:pt idx="74">
                  <c:v>1776</c:v>
                </c:pt>
                <c:pt idx="75">
                  <c:v>1799.99999999999</c:v>
                </c:pt>
                <c:pt idx="76">
                  <c:v>1823.99999999999</c:v>
                </c:pt>
                <c:pt idx="77">
                  <c:v>1847.99999999999</c:v>
                </c:pt>
                <c:pt idx="78">
                  <c:v>1871.99999999999</c:v>
                </c:pt>
                <c:pt idx="79">
                  <c:v>1896</c:v>
                </c:pt>
                <c:pt idx="80">
                  <c:v>1919.99999999999</c:v>
                </c:pt>
                <c:pt idx="81">
                  <c:v>1943.99999999999</c:v>
                </c:pt>
                <c:pt idx="82">
                  <c:v>1967.99999999999</c:v>
                </c:pt>
                <c:pt idx="83">
                  <c:v>1991.99999999999</c:v>
                </c:pt>
                <c:pt idx="84">
                  <c:v>2015.99999999999</c:v>
                </c:pt>
                <c:pt idx="85">
                  <c:v>2039.99999999999</c:v>
                </c:pt>
                <c:pt idx="86">
                  <c:v>2063.99999999999</c:v>
                </c:pt>
                <c:pt idx="87">
                  <c:v>2088</c:v>
                </c:pt>
                <c:pt idx="88">
                  <c:v>2112</c:v>
                </c:pt>
                <c:pt idx="89">
                  <c:v>2136</c:v>
                </c:pt>
                <c:pt idx="90">
                  <c:v>2159.99999999999</c:v>
                </c:pt>
                <c:pt idx="91">
                  <c:v>2184</c:v>
                </c:pt>
                <c:pt idx="92">
                  <c:v>2207.99999999999</c:v>
                </c:pt>
                <c:pt idx="93">
                  <c:v>2231.99999999999</c:v>
                </c:pt>
                <c:pt idx="94">
                  <c:v>2256</c:v>
                </c:pt>
                <c:pt idx="95">
                  <c:v>2279.99999999999</c:v>
                </c:pt>
              </c:numCache>
            </c:numRef>
          </c:xVal>
          <c:yVal>
            <c:numRef>
              <c:f>'Default Dataset (15)'!$D$2:$D$97</c:f>
              <c:numCache>
                <c:formatCode>General</c:formatCode>
                <c:ptCount val="96"/>
                <c:pt idx="0">
                  <c:v>0</c:v>
                </c:pt>
                <c:pt idx="1">
                  <c:v>3.0081091387763336E-2</c:v>
                </c:pt>
                <c:pt idx="2">
                  <c:v>4.1297994851398283E-2</c:v>
                </c:pt>
                <c:pt idx="3">
                  <c:v>3.419173251347113E-3</c:v>
                </c:pt>
                <c:pt idx="4">
                  <c:v>8.5978376243508972E-2</c:v>
                </c:pt>
                <c:pt idx="5">
                  <c:v>0.10527057207637275</c:v>
                </c:pt>
                <c:pt idx="6">
                  <c:v>0.11629860506446103</c:v>
                </c:pt>
                <c:pt idx="7">
                  <c:v>0.12466871180186499</c:v>
                </c:pt>
                <c:pt idx="8">
                  <c:v>0.13291458434816023</c:v>
                </c:pt>
                <c:pt idx="9">
                  <c:v>0.14034059534119314</c:v>
                </c:pt>
                <c:pt idx="10">
                  <c:v>0.14628320828909708</c:v>
                </c:pt>
                <c:pt idx="11">
                  <c:v>0.15110729131085893</c:v>
                </c:pt>
                <c:pt idx="12">
                  <c:v>0.1575021313542746</c:v>
                </c:pt>
                <c:pt idx="13">
                  <c:v>0.16289180756621</c:v>
                </c:pt>
                <c:pt idx="14">
                  <c:v>0.16963693083291798</c:v>
                </c:pt>
                <c:pt idx="15">
                  <c:v>0.17678265469755577</c:v>
                </c:pt>
                <c:pt idx="16">
                  <c:v>0.17978331683456292</c:v>
                </c:pt>
                <c:pt idx="17">
                  <c:v>0.18275222240950748</c:v>
                </c:pt>
                <c:pt idx="18">
                  <c:v>0.18670612165972222</c:v>
                </c:pt>
                <c:pt idx="19">
                  <c:v>0.19041244614974964</c:v>
                </c:pt>
                <c:pt idx="20">
                  <c:v>0.19430847783693261</c:v>
                </c:pt>
                <c:pt idx="21">
                  <c:v>0.19850984870621052</c:v>
                </c:pt>
                <c:pt idx="22">
                  <c:v>0.20383104778629435</c:v>
                </c:pt>
                <c:pt idx="23">
                  <c:v>0.20724439745661802</c:v>
                </c:pt>
                <c:pt idx="24">
                  <c:v>0.20963487432788511</c:v>
                </c:pt>
                <c:pt idx="25">
                  <c:v>0.21269422707882962</c:v>
                </c:pt>
                <c:pt idx="26">
                  <c:v>0.21461763133476816</c:v>
                </c:pt>
                <c:pt idx="27">
                  <c:v>0.21622644196075302</c:v>
                </c:pt>
                <c:pt idx="28">
                  <c:v>0.21969350333415405</c:v>
                </c:pt>
                <c:pt idx="29">
                  <c:v>0.2219647097048881</c:v>
                </c:pt>
                <c:pt idx="30">
                  <c:v>0.22336759133976053</c:v>
                </c:pt>
                <c:pt idx="31">
                  <c:v>0.22546335118325936</c:v>
                </c:pt>
                <c:pt idx="32">
                  <c:v>0.2273818649409268</c:v>
                </c:pt>
                <c:pt idx="33">
                  <c:v>0.22883410036316287</c:v>
                </c:pt>
                <c:pt idx="34">
                  <c:v>0.22974674250079627</c:v>
                </c:pt>
                <c:pt idx="35">
                  <c:v>0.23078788280582332</c:v>
                </c:pt>
                <c:pt idx="36">
                  <c:v>0.23139961275639742</c:v>
                </c:pt>
                <c:pt idx="37">
                  <c:v>0.23238479052472527</c:v>
                </c:pt>
                <c:pt idx="38">
                  <c:v>0.23415405211582996</c:v>
                </c:pt>
                <c:pt idx="39">
                  <c:v>0.23536781863028658</c:v>
                </c:pt>
                <c:pt idx="40">
                  <c:v>0.23598338209512137</c:v>
                </c:pt>
                <c:pt idx="41">
                  <c:v>0.23742274778306852</c:v>
                </c:pt>
                <c:pt idx="42">
                  <c:v>0.23861281336049611</c:v>
                </c:pt>
                <c:pt idx="43">
                  <c:v>0.2401799828350753</c:v>
                </c:pt>
                <c:pt idx="44">
                  <c:v>0.24213814489825725</c:v>
                </c:pt>
                <c:pt idx="45">
                  <c:v>0.24312364683358209</c:v>
                </c:pt>
                <c:pt idx="46">
                  <c:v>0.24492671160614035</c:v>
                </c:pt>
                <c:pt idx="47">
                  <c:v>0.24661693419840469</c:v>
                </c:pt>
                <c:pt idx="48">
                  <c:v>0.24752281549229152</c:v>
                </c:pt>
                <c:pt idx="49">
                  <c:v>0.24843315782040518</c:v>
                </c:pt>
                <c:pt idx="50">
                  <c:v>0.25018313918296076</c:v>
                </c:pt>
                <c:pt idx="51">
                  <c:v>0.25194264911551656</c:v>
                </c:pt>
                <c:pt idx="52">
                  <c:v>0.25265280539893692</c:v>
                </c:pt>
                <c:pt idx="53">
                  <c:v>0.25370911526559442</c:v>
                </c:pt>
                <c:pt idx="54">
                  <c:v>0.25456008395178281</c:v>
                </c:pt>
                <c:pt idx="55">
                  <c:v>0.25501174692041351</c:v>
                </c:pt>
                <c:pt idx="56">
                  <c:v>0.25662410594891988</c:v>
                </c:pt>
                <c:pt idx="57">
                  <c:v>0.25785805063921585</c:v>
                </c:pt>
                <c:pt idx="58">
                  <c:v>0.25794326378338128</c:v>
                </c:pt>
                <c:pt idx="59">
                  <c:v>0.25883797911061468</c:v>
                </c:pt>
                <c:pt idx="60">
                  <c:v>0.25972089072252391</c:v>
                </c:pt>
                <c:pt idx="61">
                  <c:v>0.26065194751430831</c:v>
                </c:pt>
                <c:pt idx="62">
                  <c:v>0.26134699992972488</c:v>
                </c:pt>
                <c:pt idx="63">
                  <c:v>0.26220858996146962</c:v>
                </c:pt>
                <c:pt idx="64">
                  <c:v>0.26300081804831443</c:v>
                </c:pt>
                <c:pt idx="65">
                  <c:v>0.26360708925891563</c:v>
                </c:pt>
                <c:pt idx="66">
                  <c:v>0.2645432056955826</c:v>
                </c:pt>
                <c:pt idx="67">
                  <c:v>0.26505935586362683</c:v>
                </c:pt>
                <c:pt idx="68">
                  <c:v>0.26545460543168792</c:v>
                </c:pt>
                <c:pt idx="69">
                  <c:v>0.26657530618518105</c:v>
                </c:pt>
                <c:pt idx="70">
                  <c:v>0.26796323700939939</c:v>
                </c:pt>
                <c:pt idx="71">
                  <c:v>0.26877200102171489</c:v>
                </c:pt>
                <c:pt idx="72">
                  <c:v>0.26879799061582998</c:v>
                </c:pt>
                <c:pt idx="73">
                  <c:v>0.26881662855051075</c:v>
                </c:pt>
                <c:pt idx="74">
                  <c:v>0.26912808544601124</c:v>
                </c:pt>
                <c:pt idx="75">
                  <c:v>0.26966107736000422</c:v>
                </c:pt>
                <c:pt idx="76">
                  <c:v>0.27034584452429161</c:v>
                </c:pt>
                <c:pt idx="77">
                  <c:v>0.27166519880799606</c:v>
                </c:pt>
                <c:pt idx="78">
                  <c:v>0.27252341732908902</c:v>
                </c:pt>
                <c:pt idx="79">
                  <c:v>0.27273273142401816</c:v>
                </c:pt>
                <c:pt idx="80">
                  <c:v>0.27334607298478086</c:v>
                </c:pt>
                <c:pt idx="81">
                  <c:v>0.2744395512431172</c:v>
                </c:pt>
                <c:pt idx="82">
                  <c:v>0.27522449532948134</c:v>
                </c:pt>
                <c:pt idx="83">
                  <c:v>0.27584481342387579</c:v>
                </c:pt>
                <c:pt idx="84">
                  <c:v>0.2768322271513059</c:v>
                </c:pt>
                <c:pt idx="85">
                  <c:v>0.27721947402926467</c:v>
                </c:pt>
                <c:pt idx="86">
                  <c:v>0.27734069343585216</c:v>
                </c:pt>
                <c:pt idx="87">
                  <c:v>0.27767454521278934</c:v>
                </c:pt>
                <c:pt idx="88">
                  <c:v>0.27821666976299964</c:v>
                </c:pt>
                <c:pt idx="89">
                  <c:v>0.27985487372954182</c:v>
                </c:pt>
                <c:pt idx="90">
                  <c:v>0.28076902223268735</c:v>
                </c:pt>
                <c:pt idx="91">
                  <c:v>0.2808480233080059</c:v>
                </c:pt>
                <c:pt idx="92">
                  <c:v>0.28167228551526907</c:v>
                </c:pt>
                <c:pt idx="93">
                  <c:v>0.28268698744210763</c:v>
                </c:pt>
                <c:pt idx="94">
                  <c:v>0.28296868170750944</c:v>
                </c:pt>
                <c:pt idx="95">
                  <c:v>0.28337602971390324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3-4E82-984E-AC9B744C7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169375"/>
        <c:axId val="885466511"/>
      </c:scatterChart>
      <c:valAx>
        <c:axId val="104116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5466511"/>
        <c:crosses val="autoZero"/>
        <c:crossBetween val="midCat"/>
      </c:valAx>
      <c:valAx>
        <c:axId val="8854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116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8</xdr:row>
      <xdr:rowOff>112712</xdr:rowOff>
    </xdr:from>
    <xdr:to>
      <xdr:col>11</xdr:col>
      <xdr:colOff>723900</xdr:colOff>
      <xdr:row>23</xdr:row>
      <xdr:rowOff>153987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1A59F3A-7EBD-4CF8-A103-1CD9A1428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511175</xdr:colOff>
      <xdr:row>7</xdr:row>
      <xdr:rowOff>96837</xdr:rowOff>
    </xdr:from>
    <xdr:to>
      <xdr:col>17</xdr:col>
      <xdr:colOff>323850</xdr:colOff>
      <xdr:row>22</xdr:row>
      <xdr:rowOff>131762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ADDBE59-6CB5-4B01-A42C-FF5977717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320675</xdr:colOff>
      <xdr:row>8</xdr:row>
      <xdr:rowOff>11112</xdr:rowOff>
    </xdr:from>
    <xdr:to>
      <xdr:col>22</xdr:col>
      <xdr:colOff>723900</xdr:colOff>
      <xdr:row>23</xdr:row>
      <xdr:rowOff>46037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2236D43-0C58-4DBD-8C5C-2D1DEB829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workbookViewId="0">
      <selection activeCell="D5" sqref="D5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5">
      <c r="A2">
        <v>0</v>
      </c>
      <c r="B2">
        <v>0</v>
      </c>
      <c r="C2">
        <f>B2*(1-0.79)</f>
        <v>0</v>
      </c>
      <c r="D2">
        <f>C2*(0.04/0.012)</f>
        <v>0</v>
      </c>
      <c r="E2">
        <f>(C2/0.1288)</f>
        <v>0</v>
      </c>
    </row>
    <row r="3" spans="1:5" x14ac:dyDescent="0.35">
      <c r="A3">
        <v>23.999999999999801</v>
      </c>
      <c r="B3">
        <v>3.9066352451640703E-2</v>
      </c>
      <c r="C3">
        <f t="shared" ref="C3:D66" si="0">B3*(1-0.79)</f>
        <v>8.203934014844547E-3</v>
      </c>
      <c r="D3">
        <f>C3*(0.044/0.012)</f>
        <v>3.0081091387763336E-2</v>
      </c>
      <c r="E3">
        <f t="shared" ref="E3:E66" si="1">(C3/0.1288)</f>
        <v>6.3695139866805486E-2</v>
      </c>
    </row>
    <row r="4" spans="1:5" x14ac:dyDescent="0.35">
      <c r="A4">
        <v>48</v>
      </c>
      <c r="B4">
        <v>5.3633759547270503E-2</v>
      </c>
      <c r="C4">
        <f t="shared" si="0"/>
        <v>1.1263089504926804E-2</v>
      </c>
      <c r="D4">
        <f t="shared" ref="D4:D67" si="2">C4*(0.044/0.012)</f>
        <v>4.1297994851398283E-2</v>
      </c>
      <c r="E4">
        <f t="shared" si="1"/>
        <v>8.7446347087941023E-2</v>
      </c>
    </row>
    <row r="5" spans="1:5" x14ac:dyDescent="0.35">
      <c r="A5">
        <v>72</v>
      </c>
      <c r="B5">
        <v>7.7532273273177202E-2</v>
      </c>
      <c r="C5">
        <f t="shared" si="0"/>
        <v>1.6281777387367209E-2</v>
      </c>
      <c r="D5">
        <f t="shared" si="0"/>
        <v>3.419173251347113E-3</v>
      </c>
      <c r="E5">
        <f t="shared" si="1"/>
        <v>0.12641131511931064</v>
      </c>
    </row>
    <row r="6" spans="1:5" x14ac:dyDescent="0.35">
      <c r="A6">
        <v>96</v>
      </c>
      <c r="B6">
        <v>0.111660228887674</v>
      </c>
      <c r="C6">
        <f t="shared" si="0"/>
        <v>2.3448648066411538E-2</v>
      </c>
      <c r="D6">
        <f t="shared" si="2"/>
        <v>8.5978376243508972E-2</v>
      </c>
      <c r="E6">
        <f t="shared" si="1"/>
        <v>0.18205472101251194</v>
      </c>
    </row>
    <row r="7" spans="1:5" x14ac:dyDescent="0.35">
      <c r="A7">
        <v>120</v>
      </c>
      <c r="B7">
        <v>0.136715028670614</v>
      </c>
      <c r="C7">
        <f t="shared" si="0"/>
        <v>2.8710156020828933E-2</v>
      </c>
      <c r="D7">
        <f t="shared" si="2"/>
        <v>0.10527057207637275</v>
      </c>
      <c r="E7">
        <f t="shared" si="1"/>
        <v>0.22290493804991407</v>
      </c>
    </row>
    <row r="8" spans="1:5" x14ac:dyDescent="0.35">
      <c r="A8">
        <v>144</v>
      </c>
      <c r="B8">
        <v>0.151037149434365</v>
      </c>
      <c r="C8">
        <f t="shared" si="0"/>
        <v>3.1717801381216645E-2</v>
      </c>
      <c r="D8">
        <f t="shared" si="2"/>
        <v>0.11629860506446103</v>
      </c>
      <c r="E8">
        <f t="shared" si="1"/>
        <v>0.24625622190385596</v>
      </c>
    </row>
    <row r="9" spans="1:5" x14ac:dyDescent="0.35">
      <c r="A9">
        <v>168</v>
      </c>
      <c r="B9">
        <v>0.1619074179245</v>
      </c>
      <c r="C9">
        <f t="shared" si="0"/>
        <v>3.4000557764144998E-2</v>
      </c>
      <c r="D9">
        <f t="shared" si="2"/>
        <v>0.12466871180186499</v>
      </c>
      <c r="E9">
        <f t="shared" si="1"/>
        <v>0.2639794857464674</v>
      </c>
    </row>
    <row r="10" spans="1:5" x14ac:dyDescent="0.35">
      <c r="A10">
        <v>192</v>
      </c>
      <c r="B10">
        <v>0.17261634330929901</v>
      </c>
      <c r="C10">
        <f t="shared" si="0"/>
        <v>3.6249432094952787E-2</v>
      </c>
      <c r="D10">
        <f t="shared" si="2"/>
        <v>0.13291458434816023</v>
      </c>
      <c r="E10">
        <f t="shared" si="1"/>
        <v>0.28143969017820486</v>
      </c>
    </row>
    <row r="11" spans="1:5" x14ac:dyDescent="0.35">
      <c r="A11">
        <v>215.99999999999901</v>
      </c>
      <c r="B11">
        <v>0.18226051343012101</v>
      </c>
      <c r="C11">
        <f t="shared" si="0"/>
        <v>3.8274707820325403E-2</v>
      </c>
      <c r="D11">
        <f t="shared" si="2"/>
        <v>0.14034059534119314</v>
      </c>
      <c r="E11">
        <f t="shared" si="1"/>
        <v>0.29716388059258853</v>
      </c>
    </row>
    <row r="12" spans="1:5" x14ac:dyDescent="0.35">
      <c r="A12">
        <v>240</v>
      </c>
      <c r="B12">
        <v>0.189978192583243</v>
      </c>
      <c r="C12">
        <f t="shared" si="0"/>
        <v>3.9895420442481025E-2</v>
      </c>
      <c r="D12">
        <f t="shared" si="2"/>
        <v>0.14628320828909708</v>
      </c>
      <c r="E12">
        <f t="shared" si="1"/>
        <v>0.30974705312485268</v>
      </c>
    </row>
    <row r="13" spans="1:5" x14ac:dyDescent="0.35">
      <c r="A13">
        <v>264</v>
      </c>
      <c r="B13">
        <v>0.196243235468648</v>
      </c>
      <c r="C13">
        <f t="shared" si="0"/>
        <v>4.1211079448416073E-2</v>
      </c>
      <c r="D13">
        <f t="shared" si="2"/>
        <v>0.15110729131085893</v>
      </c>
      <c r="E13">
        <f t="shared" si="1"/>
        <v>0.31996179695975213</v>
      </c>
    </row>
    <row r="14" spans="1:5" x14ac:dyDescent="0.35">
      <c r="A14">
        <v>288</v>
      </c>
      <c r="B14">
        <v>0.20454822253801899</v>
      </c>
      <c r="C14">
        <f t="shared" si="0"/>
        <v>4.2955126732983982E-2</v>
      </c>
      <c r="D14">
        <f t="shared" si="2"/>
        <v>0.1575021313542746</v>
      </c>
      <c r="E14">
        <f t="shared" si="1"/>
        <v>0.33350253674677005</v>
      </c>
    </row>
    <row r="15" spans="1:5" x14ac:dyDescent="0.35">
      <c r="A15">
        <v>311.99999999999898</v>
      </c>
      <c r="B15">
        <v>0.211547802034039</v>
      </c>
      <c r="C15">
        <f t="shared" si="0"/>
        <v>4.4425038427148185E-2</v>
      </c>
      <c r="D15">
        <f t="shared" si="2"/>
        <v>0.16289180756621</v>
      </c>
      <c r="E15">
        <f t="shared" si="1"/>
        <v>0.34491489462071573</v>
      </c>
    </row>
    <row r="16" spans="1:5" x14ac:dyDescent="0.35">
      <c r="A16">
        <v>336</v>
      </c>
      <c r="B16">
        <v>0.220307702380413</v>
      </c>
      <c r="C16">
        <f t="shared" si="0"/>
        <v>4.6264617499886723E-2</v>
      </c>
      <c r="D16">
        <f t="shared" si="2"/>
        <v>0.16963693083291798</v>
      </c>
      <c r="E16">
        <f t="shared" si="1"/>
        <v>0.35919734083762983</v>
      </c>
    </row>
    <row r="17" spans="1:5" x14ac:dyDescent="0.35">
      <c r="A17">
        <v>359.99999999999898</v>
      </c>
      <c r="B17">
        <v>0.22958786324357899</v>
      </c>
      <c r="C17">
        <f t="shared" si="0"/>
        <v>4.8213451281151579E-2</v>
      </c>
      <c r="D17">
        <f t="shared" si="2"/>
        <v>0.17678265469755577</v>
      </c>
      <c r="E17">
        <f t="shared" si="1"/>
        <v>0.37432803789713959</v>
      </c>
    </row>
    <row r="18" spans="1:5" x14ac:dyDescent="0.35">
      <c r="A18">
        <v>383.99999999999898</v>
      </c>
      <c r="B18">
        <v>0.23348482705787399</v>
      </c>
      <c r="C18">
        <f t="shared" si="0"/>
        <v>4.9031813682153529E-2</v>
      </c>
      <c r="D18">
        <f t="shared" si="2"/>
        <v>0.17978331683456292</v>
      </c>
      <c r="E18">
        <f t="shared" si="1"/>
        <v>0.38068178324653362</v>
      </c>
    </row>
    <row r="19" spans="1:5" x14ac:dyDescent="0.35">
      <c r="A19">
        <v>408</v>
      </c>
      <c r="B19">
        <v>0.23734054858377601</v>
      </c>
      <c r="C19">
        <f t="shared" si="0"/>
        <v>4.9841515202592952E-2</v>
      </c>
      <c r="D19">
        <f t="shared" si="2"/>
        <v>0.18275222240950748</v>
      </c>
      <c r="E19">
        <f t="shared" si="1"/>
        <v>0.38696828573441733</v>
      </c>
    </row>
    <row r="20" spans="1:5" x14ac:dyDescent="0.35">
      <c r="A20">
        <v>431.99999999999898</v>
      </c>
      <c r="B20">
        <v>0.24247548267496399</v>
      </c>
      <c r="C20">
        <f t="shared" si="0"/>
        <v>5.091985136174243E-2</v>
      </c>
      <c r="D20">
        <f t="shared" si="2"/>
        <v>0.18670612165972222</v>
      </c>
      <c r="E20">
        <f t="shared" si="1"/>
        <v>0.39534046088309338</v>
      </c>
    </row>
    <row r="21" spans="1:5" x14ac:dyDescent="0.35">
      <c r="A21">
        <v>456</v>
      </c>
      <c r="B21">
        <v>0.247288891103571</v>
      </c>
      <c r="C21">
        <f t="shared" si="0"/>
        <v>5.1930667131749902E-2</v>
      </c>
      <c r="D21">
        <f t="shared" si="2"/>
        <v>0.19041244614974964</v>
      </c>
      <c r="E21">
        <f t="shared" si="1"/>
        <v>0.40318840940799616</v>
      </c>
    </row>
    <row r="22" spans="1:5" x14ac:dyDescent="0.35">
      <c r="A22">
        <v>480</v>
      </c>
      <c r="B22">
        <v>0.25234867251549697</v>
      </c>
      <c r="C22">
        <f t="shared" si="0"/>
        <v>5.2993221228254353E-2</v>
      </c>
      <c r="D22">
        <f t="shared" si="2"/>
        <v>0.19430847783693261</v>
      </c>
      <c r="E22">
        <f t="shared" si="1"/>
        <v>0.41143805301439718</v>
      </c>
    </row>
    <row r="23" spans="1:5" x14ac:dyDescent="0.35">
      <c r="A23">
        <v>503.99999999999898</v>
      </c>
      <c r="B23">
        <v>0.25780499831975401</v>
      </c>
      <c r="C23">
        <f t="shared" si="0"/>
        <v>5.413904964714833E-2</v>
      </c>
      <c r="D23">
        <f t="shared" si="2"/>
        <v>0.19850984870621052</v>
      </c>
      <c r="E23">
        <f t="shared" si="1"/>
        <v>0.42033423639090317</v>
      </c>
    </row>
    <row r="24" spans="1:5" x14ac:dyDescent="0.35">
      <c r="A24">
        <v>528</v>
      </c>
      <c r="B24">
        <v>0.264715646475707</v>
      </c>
      <c r="C24">
        <f t="shared" si="0"/>
        <v>5.559028575989846E-2</v>
      </c>
      <c r="D24">
        <f t="shared" si="2"/>
        <v>0.20383104778629435</v>
      </c>
      <c r="E24">
        <f t="shared" si="1"/>
        <v>0.43160159751473959</v>
      </c>
    </row>
    <row r="25" spans="1:5" x14ac:dyDescent="0.35">
      <c r="A25">
        <v>551.99999999999898</v>
      </c>
      <c r="B25">
        <v>0.26914856812547799</v>
      </c>
      <c r="C25">
        <f t="shared" si="0"/>
        <v>5.652119930635037E-2</v>
      </c>
      <c r="D25">
        <f t="shared" si="2"/>
        <v>0.20724439745661802</v>
      </c>
      <c r="E25">
        <f t="shared" si="1"/>
        <v>0.43882918716110536</v>
      </c>
    </row>
    <row r="26" spans="1:5" x14ac:dyDescent="0.35">
      <c r="A26">
        <v>575.99999999999898</v>
      </c>
      <c r="B26">
        <v>0.272253083542708</v>
      </c>
      <c r="C26">
        <f t="shared" si="0"/>
        <v>5.7173147543968669E-2</v>
      </c>
      <c r="D26">
        <f t="shared" si="2"/>
        <v>0.20963487432788511</v>
      </c>
      <c r="E26">
        <f t="shared" si="1"/>
        <v>0.44389089708050211</v>
      </c>
    </row>
    <row r="27" spans="1:5" x14ac:dyDescent="0.35">
      <c r="A27">
        <v>599.99999999999898</v>
      </c>
      <c r="B27">
        <v>0.27622626893354502</v>
      </c>
      <c r="C27">
        <f t="shared" si="0"/>
        <v>5.8007516476044442E-2</v>
      </c>
      <c r="D27">
        <f t="shared" si="2"/>
        <v>0.21269422707882962</v>
      </c>
      <c r="E27">
        <f t="shared" si="1"/>
        <v>0.45036891673947549</v>
      </c>
    </row>
    <row r="28" spans="1:5" x14ac:dyDescent="0.35">
      <c r="A28">
        <v>624</v>
      </c>
      <c r="B28">
        <v>0.27872419653865999</v>
      </c>
      <c r="C28">
        <f t="shared" si="0"/>
        <v>5.853208127311859E-2</v>
      </c>
      <c r="D28">
        <f t="shared" si="2"/>
        <v>0.21461763133476816</v>
      </c>
      <c r="E28">
        <f t="shared" si="1"/>
        <v>0.45444162479129341</v>
      </c>
    </row>
    <row r="29" spans="1:5" x14ac:dyDescent="0.35">
      <c r="A29">
        <v>648</v>
      </c>
      <c r="B29">
        <v>0.28081356098799098</v>
      </c>
      <c r="C29">
        <f t="shared" si="0"/>
        <v>5.8970847807478098E-2</v>
      </c>
      <c r="D29">
        <f t="shared" si="2"/>
        <v>0.21622644196075302</v>
      </c>
      <c r="E29">
        <f t="shared" si="1"/>
        <v>0.45784819726302872</v>
      </c>
    </row>
    <row r="30" spans="1:5" x14ac:dyDescent="0.35">
      <c r="A30">
        <v>672</v>
      </c>
      <c r="B30">
        <v>0.28531623809630402</v>
      </c>
      <c r="C30">
        <f t="shared" si="0"/>
        <v>5.9916410000223831E-2</v>
      </c>
      <c r="D30">
        <f t="shared" si="2"/>
        <v>0.21969350333415405</v>
      </c>
      <c r="E30">
        <f t="shared" si="1"/>
        <v>0.46518951863527819</v>
      </c>
    </row>
    <row r="31" spans="1:5" x14ac:dyDescent="0.35">
      <c r="A31">
        <v>696</v>
      </c>
      <c r="B31">
        <v>0.28826585675959499</v>
      </c>
      <c r="C31">
        <f t="shared" si="0"/>
        <v>6.0535829919514936E-2</v>
      </c>
      <c r="D31">
        <f t="shared" si="2"/>
        <v>0.2219647097048881</v>
      </c>
      <c r="E31">
        <f t="shared" si="1"/>
        <v>0.46999867949933954</v>
      </c>
    </row>
    <row r="32" spans="1:5" x14ac:dyDescent="0.35">
      <c r="A32">
        <v>720</v>
      </c>
      <c r="B32">
        <v>0.29008778096072801</v>
      </c>
      <c r="C32">
        <f t="shared" si="0"/>
        <v>6.0918434001752876E-2</v>
      </c>
      <c r="D32">
        <f t="shared" si="2"/>
        <v>0.22336759133976053</v>
      </c>
      <c r="E32">
        <f t="shared" si="1"/>
        <v>0.47296920808814347</v>
      </c>
    </row>
    <row r="33" spans="1:5" x14ac:dyDescent="0.35">
      <c r="A33">
        <v>744</v>
      </c>
      <c r="B33">
        <v>0.29280954699124601</v>
      </c>
      <c r="C33">
        <f t="shared" si="0"/>
        <v>6.1490004868161648E-2</v>
      </c>
      <c r="D33">
        <f t="shared" si="2"/>
        <v>0.22546335118325936</v>
      </c>
      <c r="E33">
        <f t="shared" si="1"/>
        <v>0.47740687009442273</v>
      </c>
    </row>
    <row r="34" spans="1:5" x14ac:dyDescent="0.35">
      <c r="A34">
        <v>768</v>
      </c>
      <c r="B34">
        <v>0.29530112329990499</v>
      </c>
      <c r="C34">
        <f t="shared" si="0"/>
        <v>6.2013235892980037E-2</v>
      </c>
      <c r="D34">
        <f t="shared" si="2"/>
        <v>0.2273818649409268</v>
      </c>
      <c r="E34">
        <f t="shared" si="1"/>
        <v>0.48146922277158416</v>
      </c>
    </row>
    <row r="35" spans="1:5" x14ac:dyDescent="0.35">
      <c r="A35">
        <v>792</v>
      </c>
      <c r="B35">
        <v>0.29718714332878299</v>
      </c>
      <c r="C35">
        <f t="shared" si="0"/>
        <v>6.2409300099044419E-2</v>
      </c>
      <c r="D35">
        <f t="shared" si="2"/>
        <v>0.22883410036316287</v>
      </c>
      <c r="E35">
        <f t="shared" si="1"/>
        <v>0.48454425542736351</v>
      </c>
    </row>
    <row r="36" spans="1:5" x14ac:dyDescent="0.35">
      <c r="A36">
        <v>815.99999999999898</v>
      </c>
      <c r="B36">
        <v>0.29837239285817702</v>
      </c>
      <c r="C36">
        <f t="shared" si="0"/>
        <v>6.2658202500217169E-2</v>
      </c>
      <c r="D36">
        <f t="shared" si="2"/>
        <v>0.22974674250079627</v>
      </c>
      <c r="E36">
        <f t="shared" si="1"/>
        <v>0.48647672748615817</v>
      </c>
    </row>
    <row r="37" spans="1:5" x14ac:dyDescent="0.35">
      <c r="A37">
        <v>839.99999999999898</v>
      </c>
      <c r="B37">
        <v>0.29972452312444597</v>
      </c>
      <c r="C37">
        <f t="shared" si="0"/>
        <v>6.2942149856133639E-2</v>
      </c>
      <c r="D37">
        <f t="shared" si="2"/>
        <v>0.23078788280582332</v>
      </c>
      <c r="E37">
        <f t="shared" si="1"/>
        <v>0.48868128770290092</v>
      </c>
    </row>
    <row r="38" spans="1:5" x14ac:dyDescent="0.35">
      <c r="A38">
        <v>864</v>
      </c>
      <c r="B38">
        <v>0.300518977605711</v>
      </c>
      <c r="C38">
        <f t="shared" si="0"/>
        <v>6.3108985297199299E-2</v>
      </c>
      <c r="D38">
        <f t="shared" si="2"/>
        <v>0.23139961275639742</v>
      </c>
      <c r="E38">
        <f t="shared" si="1"/>
        <v>0.48997659392235482</v>
      </c>
    </row>
    <row r="39" spans="1:5" x14ac:dyDescent="0.35">
      <c r="A39">
        <v>888</v>
      </c>
      <c r="B39">
        <v>0.30179842925289002</v>
      </c>
      <c r="C39">
        <f t="shared" si="0"/>
        <v>6.3377670143106898E-2</v>
      </c>
      <c r="D39">
        <f t="shared" si="2"/>
        <v>0.23238479052472527</v>
      </c>
      <c r="E39">
        <f t="shared" si="1"/>
        <v>0.4920626563905815</v>
      </c>
    </row>
    <row r="40" spans="1:5" x14ac:dyDescent="0.35">
      <c r="A40">
        <v>911.99999999999898</v>
      </c>
      <c r="B40">
        <v>0.30409617157899999</v>
      </c>
      <c r="C40">
        <f t="shared" si="0"/>
        <v>6.3860196031589989E-2</v>
      </c>
      <c r="D40">
        <f t="shared" si="2"/>
        <v>0.23415405211582996</v>
      </c>
      <c r="E40">
        <f t="shared" si="1"/>
        <v>0.49580897540054342</v>
      </c>
    </row>
    <row r="41" spans="1:5" x14ac:dyDescent="0.35">
      <c r="A41">
        <v>935.99999999999898</v>
      </c>
      <c r="B41">
        <v>0.30567249172764499</v>
      </c>
      <c r="C41">
        <f t="shared" si="0"/>
        <v>6.4191223262805436E-2</v>
      </c>
      <c r="D41">
        <f t="shared" si="2"/>
        <v>0.23536781863028658</v>
      </c>
      <c r="E41">
        <f t="shared" si="1"/>
        <v>0.49837906259942111</v>
      </c>
    </row>
    <row r="42" spans="1:5" x14ac:dyDescent="0.35">
      <c r="A42">
        <v>960</v>
      </c>
      <c r="B42">
        <v>0.30647192479885899</v>
      </c>
      <c r="C42">
        <f t="shared" si="0"/>
        <v>6.4359104207760379E-2</v>
      </c>
      <c r="D42">
        <f t="shared" si="2"/>
        <v>0.23598338209512137</v>
      </c>
      <c r="E42">
        <f t="shared" si="1"/>
        <v>0.49968248608509613</v>
      </c>
    </row>
    <row r="43" spans="1:5" x14ac:dyDescent="0.35">
      <c r="A43">
        <v>984</v>
      </c>
      <c r="B43">
        <v>0.30834123088710202</v>
      </c>
      <c r="C43">
        <f t="shared" si="0"/>
        <v>6.4751658486291414E-2</v>
      </c>
      <c r="D43">
        <f t="shared" si="2"/>
        <v>0.23742274778306852</v>
      </c>
      <c r="E43">
        <f t="shared" si="1"/>
        <v>0.50273026775070973</v>
      </c>
    </row>
    <row r="44" spans="1:5" x14ac:dyDescent="0.35">
      <c r="A44">
        <v>1008</v>
      </c>
      <c r="B44">
        <v>0.30988677059804698</v>
      </c>
      <c r="C44">
        <f t="shared" si="0"/>
        <v>6.507622182558985E-2</v>
      </c>
      <c r="D44">
        <f t="shared" si="2"/>
        <v>0.23861281336049611</v>
      </c>
      <c r="E44">
        <f t="shared" si="1"/>
        <v>0.50525016945333734</v>
      </c>
    </row>
    <row r="45" spans="1:5" x14ac:dyDescent="0.35">
      <c r="A45">
        <v>1032</v>
      </c>
      <c r="B45">
        <v>0.311922055629968</v>
      </c>
      <c r="C45">
        <f t="shared" si="0"/>
        <v>6.550363168229327E-2</v>
      </c>
      <c r="D45">
        <f t="shared" si="2"/>
        <v>0.2401799828350753</v>
      </c>
      <c r="E45">
        <f t="shared" si="1"/>
        <v>0.50856856896190428</v>
      </c>
    </row>
    <row r="46" spans="1:5" x14ac:dyDescent="0.35">
      <c r="A46">
        <v>1055.99999999999</v>
      </c>
      <c r="B46">
        <v>0.31446512324449</v>
      </c>
      <c r="C46">
        <f t="shared" si="0"/>
        <v>6.6037675881342892E-2</v>
      </c>
      <c r="D46">
        <f t="shared" si="2"/>
        <v>0.24213814489825725</v>
      </c>
      <c r="E46">
        <f t="shared" si="1"/>
        <v>0.51271487485514666</v>
      </c>
    </row>
    <row r="47" spans="1:5" x14ac:dyDescent="0.35">
      <c r="A47">
        <v>1079.99999999999</v>
      </c>
      <c r="B47">
        <v>0.315744995887769</v>
      </c>
      <c r="C47">
        <f t="shared" si="0"/>
        <v>6.6306449136431481E-2</v>
      </c>
      <c r="D47">
        <f t="shared" si="2"/>
        <v>0.24312364683358209</v>
      </c>
      <c r="E47">
        <f t="shared" si="1"/>
        <v>0.51480162373005811</v>
      </c>
    </row>
    <row r="48" spans="1:5" x14ac:dyDescent="0.35">
      <c r="A48">
        <v>1103.99999999999</v>
      </c>
      <c r="B48">
        <v>0.318086638449533</v>
      </c>
      <c r="C48">
        <f t="shared" si="0"/>
        <v>6.679819407440192E-2</v>
      </c>
      <c r="D48">
        <f t="shared" si="2"/>
        <v>0.24492671160614035</v>
      </c>
      <c r="E48">
        <f t="shared" si="1"/>
        <v>0.51861951921119509</v>
      </c>
    </row>
    <row r="49" spans="1:5" x14ac:dyDescent="0.35">
      <c r="A49">
        <v>1127.99999999999</v>
      </c>
      <c r="B49">
        <v>0.320281732725201</v>
      </c>
      <c r="C49">
        <f t="shared" si="0"/>
        <v>6.7259163872292194E-2</v>
      </c>
      <c r="D49">
        <f t="shared" si="2"/>
        <v>0.24661693419840469</v>
      </c>
      <c r="E49">
        <f t="shared" si="1"/>
        <v>0.52219847726934931</v>
      </c>
    </row>
    <row r="50" spans="1:5" x14ac:dyDescent="0.35">
      <c r="A50">
        <v>1151.99999999999</v>
      </c>
      <c r="B50">
        <v>0.32145820193804098</v>
      </c>
      <c r="C50">
        <f t="shared" si="0"/>
        <v>6.75062224069886E-2</v>
      </c>
      <c r="D50">
        <f t="shared" si="2"/>
        <v>0.24752281549229152</v>
      </c>
      <c r="E50">
        <f t="shared" si="1"/>
        <v>0.52411663359463201</v>
      </c>
    </row>
    <row r="51" spans="1:5" x14ac:dyDescent="0.35">
      <c r="A51">
        <v>1175.99999999999</v>
      </c>
      <c r="B51">
        <v>0.322640464701825</v>
      </c>
      <c r="C51">
        <f t="shared" si="0"/>
        <v>6.7754497587383236E-2</v>
      </c>
      <c r="D51">
        <f t="shared" si="2"/>
        <v>0.24843315782040518</v>
      </c>
      <c r="E51">
        <f t="shared" si="1"/>
        <v>0.52604423592688854</v>
      </c>
    </row>
    <row r="52" spans="1:5" x14ac:dyDescent="0.35">
      <c r="A52">
        <v>1199.99999999999</v>
      </c>
      <c r="B52">
        <v>0.324913167770079</v>
      </c>
      <c r="C52">
        <f t="shared" si="0"/>
        <v>6.8231765231716576E-2</v>
      </c>
      <c r="D52">
        <f t="shared" si="2"/>
        <v>0.25018313918296076</v>
      </c>
      <c r="E52">
        <f t="shared" si="1"/>
        <v>0.52974973005991133</v>
      </c>
    </row>
    <row r="53" spans="1:5" x14ac:dyDescent="0.35">
      <c r="A53">
        <v>1223.99999999999</v>
      </c>
      <c r="B53">
        <v>0.32719824560456701</v>
      </c>
      <c r="C53">
        <f t="shared" si="0"/>
        <v>6.8711631576959059E-2</v>
      </c>
      <c r="D53">
        <f t="shared" si="2"/>
        <v>0.25194264911551656</v>
      </c>
      <c r="E53">
        <f t="shared" si="1"/>
        <v>0.53347540044222874</v>
      </c>
    </row>
    <row r="54" spans="1:5" x14ac:dyDescent="0.35">
      <c r="A54">
        <v>1247.99999999999</v>
      </c>
      <c r="B54">
        <v>0.32812052649212597</v>
      </c>
      <c r="C54">
        <f t="shared" si="0"/>
        <v>6.8905310563346436E-2</v>
      </c>
      <c r="D54">
        <f t="shared" si="2"/>
        <v>0.25265280539893692</v>
      </c>
      <c r="E54">
        <f t="shared" si="1"/>
        <v>0.53497911928064001</v>
      </c>
    </row>
    <row r="55" spans="1:5" x14ac:dyDescent="0.35">
      <c r="A55">
        <v>1271.99999999999</v>
      </c>
      <c r="B55">
        <v>0.32949235748778499</v>
      </c>
      <c r="C55">
        <f t="shared" si="0"/>
        <v>6.9193395072434841E-2</v>
      </c>
      <c r="D55">
        <f t="shared" si="2"/>
        <v>0.25370911526559442</v>
      </c>
      <c r="E55">
        <f t="shared" si="1"/>
        <v>0.53721580025182336</v>
      </c>
    </row>
    <row r="56" spans="1:5" x14ac:dyDescent="0.35">
      <c r="A56">
        <v>1296</v>
      </c>
      <c r="B56">
        <v>0.33059751162569201</v>
      </c>
      <c r="C56">
        <f t="shared" si="0"/>
        <v>6.9425477441395309E-2</v>
      </c>
      <c r="D56">
        <f t="shared" si="2"/>
        <v>0.25456008395178281</v>
      </c>
      <c r="E56">
        <f t="shared" si="1"/>
        <v>0.53901768199841082</v>
      </c>
    </row>
    <row r="57" spans="1:5" x14ac:dyDescent="0.35">
      <c r="A57">
        <v>1319.99999999999</v>
      </c>
      <c r="B57">
        <v>0.33118408690962797</v>
      </c>
      <c r="C57">
        <f t="shared" si="0"/>
        <v>6.9548658251021869E-2</v>
      </c>
      <c r="D57">
        <f t="shared" si="2"/>
        <v>0.25501174692041351</v>
      </c>
      <c r="E57">
        <f t="shared" si="1"/>
        <v>0.53997405474395865</v>
      </c>
    </row>
    <row r="58" spans="1:5" x14ac:dyDescent="0.35">
      <c r="A58">
        <v>1344</v>
      </c>
      <c r="B58">
        <v>0.33327805967392199</v>
      </c>
      <c r="C58">
        <f t="shared" si="0"/>
        <v>6.9988392531523599E-2</v>
      </c>
      <c r="D58">
        <f t="shared" si="2"/>
        <v>0.25662410594891988</v>
      </c>
      <c r="E58">
        <f t="shared" si="1"/>
        <v>0.54338814077269881</v>
      </c>
    </row>
    <row r="59" spans="1:5" x14ac:dyDescent="0.35">
      <c r="A59">
        <v>1367.99999999999</v>
      </c>
      <c r="B59">
        <v>0.334880585245735</v>
      </c>
      <c r="C59">
        <f t="shared" si="0"/>
        <v>7.0324922901604331E-2</v>
      </c>
      <c r="D59">
        <f t="shared" si="2"/>
        <v>0.25785805063921585</v>
      </c>
      <c r="E59">
        <f t="shared" si="1"/>
        <v>0.54600095420500261</v>
      </c>
    </row>
    <row r="60" spans="1:5" x14ac:dyDescent="0.35">
      <c r="A60">
        <v>1391.99999999999</v>
      </c>
      <c r="B60">
        <v>0.334991251666729</v>
      </c>
      <c r="C60">
        <f t="shared" si="0"/>
        <v>7.034816285001308E-2</v>
      </c>
      <c r="D60">
        <f t="shared" si="2"/>
        <v>0.25794326378338128</v>
      </c>
      <c r="E60">
        <f t="shared" si="1"/>
        <v>0.54618138858705811</v>
      </c>
    </row>
    <row r="61" spans="1:5" x14ac:dyDescent="0.35">
      <c r="A61">
        <v>1415.99999999999</v>
      </c>
      <c r="B61">
        <v>0.33615321962417499</v>
      </c>
      <c r="C61">
        <f t="shared" si="0"/>
        <v>7.0592176121076738E-2</v>
      </c>
      <c r="D61">
        <f t="shared" si="2"/>
        <v>0.25883797911061468</v>
      </c>
      <c r="E61">
        <f t="shared" si="1"/>
        <v>0.54807590156115482</v>
      </c>
    </row>
    <row r="62" spans="1:5" x14ac:dyDescent="0.35">
      <c r="A62">
        <v>1440</v>
      </c>
      <c r="B62">
        <v>0.3372998580812</v>
      </c>
      <c r="C62">
        <f t="shared" si="0"/>
        <v>7.0832970197051981E-2</v>
      </c>
      <c r="D62">
        <f t="shared" si="2"/>
        <v>0.25972089072252391</v>
      </c>
      <c r="E62">
        <f t="shared" si="1"/>
        <v>0.5499454207845651</v>
      </c>
    </row>
    <row r="63" spans="1:5" x14ac:dyDescent="0.35">
      <c r="A63">
        <v>1463.99999999999</v>
      </c>
      <c r="B63">
        <v>0.33850902274585498</v>
      </c>
      <c r="C63">
        <f t="shared" si="0"/>
        <v>7.1086894776629536E-2</v>
      </c>
      <c r="D63">
        <f t="shared" si="2"/>
        <v>0.26065194751430831</v>
      </c>
      <c r="E63">
        <f t="shared" si="1"/>
        <v>0.55191688491171997</v>
      </c>
    </row>
    <row r="64" spans="1:5" x14ac:dyDescent="0.35">
      <c r="A64">
        <v>1487.99999999999</v>
      </c>
      <c r="B64">
        <v>0.339411688220422</v>
      </c>
      <c r="C64">
        <f t="shared" si="0"/>
        <v>7.1276454526288613E-2</v>
      </c>
      <c r="D64">
        <f t="shared" si="2"/>
        <v>0.26134699992972488</v>
      </c>
      <c r="E64">
        <f t="shared" si="1"/>
        <v>0.55338862209851414</v>
      </c>
    </row>
    <row r="65" spans="1:5" x14ac:dyDescent="0.35">
      <c r="A65">
        <v>1511.99999999999</v>
      </c>
      <c r="B65">
        <v>0.34053063631359698</v>
      </c>
      <c r="C65">
        <f t="shared" si="0"/>
        <v>7.1511433625855353E-2</v>
      </c>
      <c r="D65">
        <f t="shared" si="2"/>
        <v>0.26220858996146962</v>
      </c>
      <c r="E65">
        <f t="shared" si="1"/>
        <v>0.55521299398956026</v>
      </c>
    </row>
    <row r="66" spans="1:5" x14ac:dyDescent="0.35">
      <c r="A66">
        <v>1535.99999999999</v>
      </c>
      <c r="B66">
        <v>0.34155950395884999</v>
      </c>
      <c r="C66">
        <f t="shared" si="0"/>
        <v>7.1727495831358484E-2</v>
      </c>
      <c r="D66">
        <f t="shared" si="2"/>
        <v>0.26300081804831443</v>
      </c>
      <c r="E66">
        <f t="shared" si="1"/>
        <v>0.55689049558508141</v>
      </c>
    </row>
    <row r="67" spans="1:5" x14ac:dyDescent="0.35">
      <c r="A67">
        <v>1559.99999999999</v>
      </c>
      <c r="B67">
        <v>0.34234686916742302</v>
      </c>
      <c r="C67">
        <f t="shared" ref="C67:C97" si="3">B67*(1-0.79)</f>
        <v>7.1892842525158818E-2</v>
      </c>
      <c r="D67">
        <f t="shared" si="2"/>
        <v>0.26360708925891563</v>
      </c>
      <c r="E67">
        <f t="shared" ref="E67:E97" si="4">(C67/0.1288)</f>
        <v>0.55817424320775477</v>
      </c>
    </row>
    <row r="68" spans="1:5" x14ac:dyDescent="0.35">
      <c r="A68">
        <v>1583.99999999999</v>
      </c>
      <c r="B68">
        <v>0.34356260479945799</v>
      </c>
      <c r="C68">
        <f t="shared" si="3"/>
        <v>7.214814700788616E-2</v>
      </c>
      <c r="D68">
        <f t="shared" ref="D68:D97" si="5">C68*(0.044/0.012)</f>
        <v>0.2645432056955826</v>
      </c>
      <c r="E68">
        <f t="shared" si="4"/>
        <v>0.56015642086868134</v>
      </c>
    </row>
    <row r="69" spans="1:5" x14ac:dyDescent="0.35">
      <c r="A69">
        <v>1607.99999999999</v>
      </c>
      <c r="B69">
        <v>0.34423292969302199</v>
      </c>
      <c r="C69">
        <f t="shared" si="3"/>
        <v>7.2288915235534601E-2</v>
      </c>
      <c r="D69">
        <f t="shared" si="5"/>
        <v>0.26505935586362683</v>
      </c>
      <c r="E69">
        <f t="shared" si="4"/>
        <v>0.56124934189079656</v>
      </c>
    </row>
    <row r="70" spans="1:5" x14ac:dyDescent="0.35">
      <c r="A70">
        <v>1631.99999999999</v>
      </c>
      <c r="B70">
        <v>0.34474624082037397</v>
      </c>
      <c r="C70">
        <f t="shared" si="3"/>
        <v>7.2396710572278519E-2</v>
      </c>
      <c r="D70">
        <f t="shared" si="5"/>
        <v>0.26545460543168792</v>
      </c>
      <c r="E70">
        <f t="shared" si="4"/>
        <v>0.56208626220713132</v>
      </c>
    </row>
    <row r="71" spans="1:5" x14ac:dyDescent="0.35">
      <c r="A71">
        <v>1655.99999999999</v>
      </c>
      <c r="B71">
        <v>0.34620169634439102</v>
      </c>
      <c r="C71">
        <f t="shared" si="3"/>
        <v>7.2702356232322102E-2</v>
      </c>
      <c r="D71">
        <f t="shared" si="5"/>
        <v>0.26657530618518105</v>
      </c>
      <c r="E71">
        <f t="shared" si="4"/>
        <v>0.56445928751802876</v>
      </c>
    </row>
    <row r="72" spans="1:5" x14ac:dyDescent="0.35">
      <c r="A72">
        <v>1679.99999999999</v>
      </c>
      <c r="B72">
        <v>0.34800420390831099</v>
      </c>
      <c r="C72">
        <f t="shared" si="3"/>
        <v>7.3080882820745291E-2</v>
      </c>
      <c r="D72">
        <f t="shared" si="5"/>
        <v>0.26796323700939939</v>
      </c>
      <c r="E72">
        <f t="shared" si="4"/>
        <v>0.56739815854615905</v>
      </c>
    </row>
    <row r="73" spans="1:5" x14ac:dyDescent="0.35">
      <c r="A73">
        <v>1704</v>
      </c>
      <c r="B73">
        <v>0.34905454678144798</v>
      </c>
      <c r="C73">
        <f t="shared" si="3"/>
        <v>7.3301454824104065E-2</v>
      </c>
      <c r="D73">
        <f t="shared" si="5"/>
        <v>0.26877200102171489</v>
      </c>
      <c r="E73">
        <f t="shared" si="4"/>
        <v>0.5691106741001869</v>
      </c>
    </row>
    <row r="74" spans="1:5" x14ac:dyDescent="0.35">
      <c r="A74">
        <v>1727.99999999999</v>
      </c>
      <c r="B74">
        <v>0.349088299501078</v>
      </c>
      <c r="C74">
        <f t="shared" si="3"/>
        <v>7.330854289522637E-2</v>
      </c>
      <c r="D74">
        <f t="shared" si="5"/>
        <v>0.26879799061582998</v>
      </c>
      <c r="E74">
        <f t="shared" si="4"/>
        <v>0.56916570570827929</v>
      </c>
    </row>
    <row r="75" spans="1:5" x14ac:dyDescent="0.35">
      <c r="A75">
        <v>1751.99999999999</v>
      </c>
      <c r="B75">
        <v>0.34911250461105298</v>
      </c>
      <c r="C75">
        <f t="shared" si="3"/>
        <v>7.3313625968321111E-2</v>
      </c>
      <c r="D75">
        <f t="shared" si="5"/>
        <v>0.26881662855051075</v>
      </c>
      <c r="E75">
        <f t="shared" si="4"/>
        <v>0.56920517056149933</v>
      </c>
    </row>
    <row r="76" spans="1:5" x14ac:dyDescent="0.35">
      <c r="A76">
        <v>1776</v>
      </c>
      <c r="B76">
        <v>0.349516994085729</v>
      </c>
      <c r="C76">
        <f t="shared" si="3"/>
        <v>7.3398568758003074E-2</v>
      </c>
      <c r="D76">
        <f t="shared" si="5"/>
        <v>0.26912808544601124</v>
      </c>
      <c r="E76">
        <f t="shared" si="4"/>
        <v>0.56986466427021021</v>
      </c>
    </row>
    <row r="77" spans="1:5" x14ac:dyDescent="0.35">
      <c r="A77">
        <v>1799.99999999999</v>
      </c>
      <c r="B77">
        <v>0.35020919137662898</v>
      </c>
      <c r="C77">
        <f t="shared" si="3"/>
        <v>7.3543930189092069E-2</v>
      </c>
      <c r="D77">
        <f t="shared" si="5"/>
        <v>0.26966107736000422</v>
      </c>
      <c r="E77">
        <f t="shared" si="4"/>
        <v>0.57099324680972108</v>
      </c>
    </row>
    <row r="78" spans="1:5" x14ac:dyDescent="0.35">
      <c r="A78">
        <v>1823.99999999999</v>
      </c>
      <c r="B78">
        <v>0.351098499382197</v>
      </c>
      <c r="C78">
        <f t="shared" si="3"/>
        <v>7.3730684870261354E-2</v>
      </c>
      <c r="D78">
        <f t="shared" si="5"/>
        <v>0.27034584452429161</v>
      </c>
      <c r="E78">
        <f t="shared" si="4"/>
        <v>0.57244320551445149</v>
      </c>
    </row>
    <row r="79" spans="1:5" x14ac:dyDescent="0.35">
      <c r="A79">
        <v>1847.99999999999</v>
      </c>
      <c r="B79">
        <v>0.35281194650389103</v>
      </c>
      <c r="C79">
        <f t="shared" si="3"/>
        <v>7.4090508765817104E-2</v>
      </c>
      <c r="D79">
        <f t="shared" si="5"/>
        <v>0.27166519880799606</v>
      </c>
      <c r="E79">
        <f t="shared" si="4"/>
        <v>0.57523686929982221</v>
      </c>
    </row>
    <row r="80" spans="1:5" x14ac:dyDescent="0.35">
      <c r="A80">
        <v>1871.99999999999</v>
      </c>
      <c r="B80">
        <v>0.35392651601180403</v>
      </c>
      <c r="C80">
        <f t="shared" si="3"/>
        <v>7.4324568362478832E-2</v>
      </c>
      <c r="D80">
        <f t="shared" si="5"/>
        <v>0.27252341732908902</v>
      </c>
      <c r="E80">
        <f t="shared" si="4"/>
        <v>0.57705410219315867</v>
      </c>
    </row>
    <row r="81" spans="1:5" x14ac:dyDescent="0.35">
      <c r="A81">
        <v>1896</v>
      </c>
      <c r="B81">
        <v>0.354198352498725</v>
      </c>
      <c r="C81">
        <f t="shared" si="3"/>
        <v>7.4381654024732236E-2</v>
      </c>
      <c r="D81">
        <f t="shared" si="5"/>
        <v>0.27273273142401816</v>
      </c>
      <c r="E81">
        <f t="shared" si="4"/>
        <v>0.57749731385661673</v>
      </c>
    </row>
    <row r="82" spans="1:5" x14ac:dyDescent="0.35">
      <c r="A82">
        <v>1919.99999999999</v>
      </c>
      <c r="B82">
        <v>0.35499489998023498</v>
      </c>
      <c r="C82">
        <f t="shared" si="3"/>
        <v>7.4548928995849334E-2</v>
      </c>
      <c r="D82">
        <f t="shared" si="5"/>
        <v>0.27334607298478086</v>
      </c>
      <c r="E82">
        <f t="shared" si="4"/>
        <v>0.57879603257646994</v>
      </c>
    </row>
    <row r="83" spans="1:5" x14ac:dyDescent="0.35">
      <c r="A83">
        <v>1943.99999999999</v>
      </c>
      <c r="B83">
        <v>0.35641500161443801</v>
      </c>
      <c r="C83">
        <f t="shared" si="3"/>
        <v>7.484715033903197E-2</v>
      </c>
      <c r="D83">
        <f t="shared" si="5"/>
        <v>0.2744395512431172</v>
      </c>
      <c r="E83">
        <f t="shared" si="4"/>
        <v>0.58111141567571412</v>
      </c>
    </row>
    <row r="84" spans="1:5" x14ac:dyDescent="0.35">
      <c r="A84">
        <v>1967.99999999999</v>
      </c>
      <c r="B84">
        <v>0.35743440951880701</v>
      </c>
      <c r="C84">
        <f t="shared" si="3"/>
        <v>7.506122599894946E-2</v>
      </c>
      <c r="D84">
        <f t="shared" si="5"/>
        <v>0.27522449532948134</v>
      </c>
      <c r="E84">
        <f t="shared" si="4"/>
        <v>0.58277349378066357</v>
      </c>
    </row>
    <row r="85" spans="1:5" x14ac:dyDescent="0.35">
      <c r="A85">
        <v>1991.99999999999</v>
      </c>
      <c r="B85">
        <v>0.35824001743360501</v>
      </c>
      <c r="C85">
        <f t="shared" si="3"/>
        <v>7.5230403661057044E-2</v>
      </c>
      <c r="D85">
        <f t="shared" si="5"/>
        <v>0.27584481342387579</v>
      </c>
      <c r="E85">
        <f t="shared" si="4"/>
        <v>0.58408698494609512</v>
      </c>
    </row>
    <row r="86" spans="1:5" x14ac:dyDescent="0.35">
      <c r="A86">
        <v>2015.99999999999</v>
      </c>
      <c r="B86">
        <v>0.35952237292377398</v>
      </c>
      <c r="C86">
        <f t="shared" si="3"/>
        <v>7.5499698313992517E-2</v>
      </c>
      <c r="D86">
        <f t="shared" si="5"/>
        <v>0.2768322271513059</v>
      </c>
      <c r="E86">
        <f t="shared" si="4"/>
        <v>0.58617778194093573</v>
      </c>
    </row>
    <row r="87" spans="1:5" x14ac:dyDescent="0.35">
      <c r="A87">
        <v>2039.99999999999</v>
      </c>
      <c r="B87">
        <v>0.36002529094709701</v>
      </c>
      <c r="C87">
        <f t="shared" si="3"/>
        <v>7.5605311098890363E-2</v>
      </c>
      <c r="D87">
        <f t="shared" si="5"/>
        <v>0.27721947402926467</v>
      </c>
      <c r="E87">
        <f t="shared" si="4"/>
        <v>0.5869977569789625</v>
      </c>
    </row>
    <row r="88" spans="1:5" x14ac:dyDescent="0.35">
      <c r="A88">
        <v>2063.99999999999</v>
      </c>
      <c r="B88">
        <v>0.36018271874786001</v>
      </c>
      <c r="C88">
        <f t="shared" si="3"/>
        <v>7.5638370937050586E-2</v>
      </c>
      <c r="D88">
        <f t="shared" si="5"/>
        <v>0.27734069343585216</v>
      </c>
      <c r="E88">
        <f t="shared" si="4"/>
        <v>0.58725443274107603</v>
      </c>
    </row>
    <row r="89" spans="1:5" x14ac:dyDescent="0.35">
      <c r="A89">
        <v>2088</v>
      </c>
      <c r="B89">
        <v>0.36061629248414201</v>
      </c>
      <c r="C89">
        <f t="shared" si="3"/>
        <v>7.5729421421669815E-2</v>
      </c>
      <c r="D89">
        <f t="shared" si="5"/>
        <v>0.27767454521278934</v>
      </c>
      <c r="E89">
        <f t="shared" si="4"/>
        <v>0.58796134644153586</v>
      </c>
    </row>
    <row r="90" spans="1:5" x14ac:dyDescent="0.35">
      <c r="A90">
        <v>2112</v>
      </c>
      <c r="B90">
        <v>0.36132035034155802</v>
      </c>
      <c r="C90">
        <f t="shared" si="3"/>
        <v>7.5877273571727175E-2</v>
      </c>
      <c r="D90">
        <f t="shared" si="5"/>
        <v>0.27821666976299964</v>
      </c>
      <c r="E90">
        <f t="shared" si="4"/>
        <v>0.58910926686123588</v>
      </c>
    </row>
    <row r="91" spans="1:5" x14ac:dyDescent="0.35">
      <c r="A91">
        <v>2136</v>
      </c>
      <c r="B91">
        <v>0.36344788796044403</v>
      </c>
      <c r="C91">
        <f t="shared" si="3"/>
        <v>7.6324056471693227E-2</v>
      </c>
      <c r="D91">
        <f t="shared" si="5"/>
        <v>0.27985487372954182</v>
      </c>
      <c r="E91">
        <f t="shared" si="4"/>
        <v>0.59257807819637598</v>
      </c>
    </row>
    <row r="92" spans="1:5" x14ac:dyDescent="0.35">
      <c r="A92">
        <v>2159.99999999999</v>
      </c>
      <c r="B92">
        <v>0.36463509380868497</v>
      </c>
      <c r="C92">
        <f t="shared" si="3"/>
        <v>7.6573369699823826E-2</v>
      </c>
      <c r="D92">
        <f t="shared" si="5"/>
        <v>0.28076902223268735</v>
      </c>
      <c r="E92">
        <f t="shared" si="4"/>
        <v>0.59451373990546452</v>
      </c>
    </row>
    <row r="93" spans="1:5" x14ac:dyDescent="0.35">
      <c r="A93">
        <v>2184</v>
      </c>
      <c r="B93">
        <v>0.36473769260779998</v>
      </c>
      <c r="C93">
        <f t="shared" si="3"/>
        <v>7.6594915447637982E-2</v>
      </c>
      <c r="D93">
        <f t="shared" si="5"/>
        <v>0.2808480233080059</v>
      </c>
      <c r="E93">
        <f t="shared" si="4"/>
        <v>0.59468102055619554</v>
      </c>
    </row>
    <row r="94" spans="1:5" x14ac:dyDescent="0.35">
      <c r="A94">
        <v>2207.99999999999</v>
      </c>
      <c r="B94">
        <v>0.36580816300684299</v>
      </c>
      <c r="C94">
        <f t="shared" si="3"/>
        <v>7.681971423143702E-2</v>
      </c>
      <c r="D94">
        <f t="shared" si="5"/>
        <v>0.28167228551526907</v>
      </c>
      <c r="E94">
        <f t="shared" si="4"/>
        <v>0.59642635272854827</v>
      </c>
    </row>
    <row r="95" spans="1:5" x14ac:dyDescent="0.35">
      <c r="A95">
        <v>2231.99999999999</v>
      </c>
      <c r="B95">
        <v>0.367125957717023</v>
      </c>
      <c r="C95">
        <f t="shared" si="3"/>
        <v>7.709645112057481E-2</v>
      </c>
      <c r="D95">
        <f t="shared" si="5"/>
        <v>0.28268698744210763</v>
      </c>
      <c r="E95">
        <f t="shared" si="4"/>
        <v>0.59857493106036341</v>
      </c>
    </row>
    <row r="96" spans="1:5" x14ac:dyDescent="0.35">
      <c r="A96">
        <v>2256</v>
      </c>
      <c r="B96">
        <v>0.36749179442533703</v>
      </c>
      <c r="C96">
        <f t="shared" si="3"/>
        <v>7.7173276829320764E-2</v>
      </c>
      <c r="D96">
        <f t="shared" si="5"/>
        <v>0.28296868170750944</v>
      </c>
      <c r="E96">
        <f t="shared" si="4"/>
        <v>0.59917140395435375</v>
      </c>
    </row>
    <row r="97" spans="1:5" x14ac:dyDescent="0.35">
      <c r="A97">
        <v>2279.99999999999</v>
      </c>
      <c r="B97">
        <v>0.36802081781026402</v>
      </c>
      <c r="C97">
        <f t="shared" si="3"/>
        <v>7.7284371740155428E-2</v>
      </c>
      <c r="D97">
        <f t="shared" si="5"/>
        <v>0.28337602971390324</v>
      </c>
      <c r="E97">
        <f t="shared" si="4"/>
        <v>0.60003394208195204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Default Dataset (15)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2024-06-14T13:15:07Z</dcterms:created>
  <dcterms:modified xsi:type="dcterms:W3CDTF">2024-06-19T14:48:37Z</dcterms:modified>
</cp:coreProperties>
</file>