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8" i="1"/>
  <c r="E7" i="1"/>
  <c r="E6" i="1"/>
  <c r="B16" i="1" l="1"/>
  <c r="D3" i="1"/>
  <c r="D4" i="1"/>
  <c r="D5" i="1"/>
  <c r="D6" i="1"/>
  <c r="D7" i="1"/>
  <c r="D8" i="1"/>
  <c r="D9" i="1"/>
  <c r="D10" i="1"/>
  <c r="D11" i="1"/>
  <c r="D12" i="1"/>
  <c r="D13" i="1"/>
  <c r="D2" i="1"/>
  <c r="D14" i="1" l="1"/>
  <c r="D16" i="1" s="1"/>
  <c r="B14" i="1"/>
  <c r="C14" i="1"/>
</calcChain>
</file>

<file path=xl/sharedStrings.xml><?xml version="1.0" encoding="utf-8"?>
<sst xmlns="http://schemas.openxmlformats.org/spreadsheetml/2006/main" count="3" uniqueCount="3">
  <si>
    <t>月度</t>
    <phoneticPr fontId="1" type="noConversion"/>
  </si>
  <si>
    <t>旅游人次</t>
    <phoneticPr fontId="1" type="noConversion"/>
  </si>
  <si>
    <t>平均旅游距离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</si>
</sst>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6029141413436"/>
          <c:y val="0.19537037037037036"/>
          <c:w val="0.78895584895784665"/>
          <c:h val="0.60984543598716823"/>
        </c:manualLayout>
      </c:layou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平均旅游距离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833.97</c:v>
                </c:pt>
                <c:pt idx="1">
                  <c:v>762.46</c:v>
                </c:pt>
                <c:pt idx="2">
                  <c:v>700.95</c:v>
                </c:pt>
                <c:pt idx="3">
                  <c:v>728.46</c:v>
                </c:pt>
                <c:pt idx="4">
                  <c:v>700.89</c:v>
                </c:pt>
                <c:pt idx="5">
                  <c:v>913.4</c:v>
                </c:pt>
                <c:pt idx="6">
                  <c:v>823.39</c:v>
                </c:pt>
                <c:pt idx="7">
                  <c:v>850.43</c:v>
                </c:pt>
                <c:pt idx="8">
                  <c:v>881.44</c:v>
                </c:pt>
                <c:pt idx="9">
                  <c:v>680.2</c:v>
                </c:pt>
                <c:pt idx="10">
                  <c:v>796.51</c:v>
                </c:pt>
                <c:pt idx="11">
                  <c:v>867.87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981672"/>
        <c:axId val="370982056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旅游人次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88</c:v>
                </c:pt>
                <c:pt idx="1">
                  <c:v>89</c:v>
                </c:pt>
                <c:pt idx="2">
                  <c:v>113</c:v>
                </c:pt>
                <c:pt idx="3">
                  <c:v>183</c:v>
                </c:pt>
                <c:pt idx="4">
                  <c:v>167</c:v>
                </c:pt>
                <c:pt idx="5">
                  <c:v>116</c:v>
                </c:pt>
                <c:pt idx="6">
                  <c:v>163</c:v>
                </c:pt>
                <c:pt idx="7">
                  <c:v>123</c:v>
                </c:pt>
                <c:pt idx="8">
                  <c:v>191</c:v>
                </c:pt>
                <c:pt idx="9">
                  <c:v>238</c:v>
                </c:pt>
                <c:pt idx="10">
                  <c:v>141</c:v>
                </c:pt>
                <c:pt idx="11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54328"/>
        <c:axId val="370900880"/>
      </c:lineChart>
      <c:catAx>
        <c:axId val="37098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82056"/>
        <c:crosses val="autoZero"/>
        <c:auto val="1"/>
        <c:lblAlgn val="ctr"/>
        <c:lblOffset val="100"/>
        <c:noMultiLvlLbl val="0"/>
      </c:catAx>
      <c:valAx>
        <c:axId val="37098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平均旅游距离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81672"/>
        <c:crosses val="autoZero"/>
        <c:crossBetween val="between"/>
      </c:valAx>
      <c:valAx>
        <c:axId val="370900880"/>
        <c:scaling>
          <c:orientation val="minMax"/>
          <c:max val="4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旅游人次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654328"/>
        <c:crosses val="max"/>
        <c:crossBetween val="between"/>
      </c:valAx>
      <c:catAx>
        <c:axId val="370654328"/>
        <c:scaling>
          <c:orientation val="minMax"/>
        </c:scaling>
        <c:delete val="1"/>
        <c:axPos val="b"/>
        <c:majorTickMark val="out"/>
        <c:minorTickMark val="none"/>
        <c:tickLblPos val="nextTo"/>
        <c:crossAx val="37090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834692715317612"/>
          <c:y val="2.7777777777777776E-2"/>
          <c:w val="0.18717343621349522"/>
          <c:h val="0.1238436862058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5</xdr:row>
      <xdr:rowOff>133350</xdr:rowOff>
    </xdr:from>
    <xdr:to>
      <xdr:col>14</xdr:col>
      <xdr:colOff>323850</xdr:colOff>
      <xdr:row>21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9" sqref="E9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</row>
    <row r="2" spans="1:5" x14ac:dyDescent="0.15">
      <c r="A2">
        <v>1</v>
      </c>
      <c r="B2">
        <v>88</v>
      </c>
      <c r="C2">
        <v>833.97</v>
      </c>
      <c r="D2">
        <f>PRODUCT(B2,C2)</f>
        <v>73389.36</v>
      </c>
    </row>
    <row r="3" spans="1:5" x14ac:dyDescent="0.15">
      <c r="A3">
        <v>2</v>
      </c>
      <c r="B3">
        <v>89</v>
      </c>
      <c r="C3">
        <v>762.46</v>
      </c>
      <c r="D3">
        <f t="shared" ref="D3:D13" si="0">PRODUCT(B3,C3)</f>
        <v>67858.94</v>
      </c>
    </row>
    <row r="4" spans="1:5" x14ac:dyDescent="0.15">
      <c r="A4">
        <v>3</v>
      </c>
      <c r="B4">
        <v>113</v>
      </c>
      <c r="C4">
        <v>700.95</v>
      </c>
      <c r="D4">
        <f t="shared" si="0"/>
        <v>79207.350000000006</v>
      </c>
    </row>
    <row r="5" spans="1:5" x14ac:dyDescent="0.15">
      <c r="A5">
        <v>4</v>
      </c>
      <c r="B5">
        <v>183</v>
      </c>
      <c r="C5">
        <v>728.46</v>
      </c>
      <c r="D5">
        <f t="shared" si="0"/>
        <v>133308.18</v>
      </c>
    </row>
    <row r="6" spans="1:5" x14ac:dyDescent="0.15">
      <c r="A6">
        <v>5</v>
      </c>
      <c r="B6">
        <v>167</v>
      </c>
      <c r="C6">
        <v>700.89</v>
      </c>
      <c r="D6">
        <f t="shared" si="0"/>
        <v>117048.63</v>
      </c>
      <c r="E6">
        <f>SUM(B4:B6)</f>
        <v>463</v>
      </c>
    </row>
    <row r="7" spans="1:5" x14ac:dyDescent="0.15">
      <c r="A7">
        <v>6</v>
      </c>
      <c r="B7">
        <v>116</v>
      </c>
      <c r="C7">
        <v>913.4</v>
      </c>
      <c r="D7">
        <f t="shared" si="0"/>
        <v>105954.4</v>
      </c>
      <c r="E7">
        <f>SUM(B7:B9)</f>
        <v>402</v>
      </c>
    </row>
    <row r="8" spans="1:5" x14ac:dyDescent="0.15">
      <c r="A8">
        <v>7</v>
      </c>
      <c r="B8">
        <v>163</v>
      </c>
      <c r="C8">
        <v>823.39</v>
      </c>
      <c r="D8">
        <f t="shared" si="0"/>
        <v>134212.57</v>
      </c>
      <c r="E8">
        <f>SUM(B10:B12)</f>
        <v>570</v>
      </c>
    </row>
    <row r="9" spans="1:5" x14ac:dyDescent="0.15">
      <c r="A9">
        <v>8</v>
      </c>
      <c r="B9">
        <v>123</v>
      </c>
      <c r="C9">
        <v>850.43</v>
      </c>
      <c r="D9">
        <f t="shared" si="0"/>
        <v>104602.89</v>
      </c>
      <c r="E9">
        <f>SUM(B2,B3,B13)</f>
        <v>259</v>
      </c>
    </row>
    <row r="10" spans="1:5" x14ac:dyDescent="0.15">
      <c r="A10">
        <v>9</v>
      </c>
      <c r="B10">
        <v>191</v>
      </c>
      <c r="C10">
        <v>881.44</v>
      </c>
      <c r="D10">
        <f t="shared" si="0"/>
        <v>168355.04</v>
      </c>
    </row>
    <row r="11" spans="1:5" x14ac:dyDescent="0.15">
      <c r="A11">
        <v>10</v>
      </c>
      <c r="B11">
        <v>238</v>
      </c>
      <c r="C11">
        <v>680.2</v>
      </c>
      <c r="D11">
        <f t="shared" si="0"/>
        <v>161887.6</v>
      </c>
    </row>
    <row r="12" spans="1:5" x14ac:dyDescent="0.15">
      <c r="A12">
        <v>11</v>
      </c>
      <c r="B12">
        <v>141</v>
      </c>
      <c r="C12">
        <v>796.51</v>
      </c>
      <c r="D12">
        <f t="shared" si="0"/>
        <v>112307.91</v>
      </c>
    </row>
    <row r="13" spans="1:5" x14ac:dyDescent="0.15">
      <c r="A13">
        <v>12</v>
      </c>
      <c r="B13">
        <v>82</v>
      </c>
      <c r="C13">
        <v>867.87</v>
      </c>
      <c r="D13">
        <f t="shared" si="0"/>
        <v>71165.34</v>
      </c>
    </row>
    <row r="14" spans="1:5" x14ac:dyDescent="0.15">
      <c r="B14">
        <f>AVERAGE(B2:B13)</f>
        <v>141.16666666666666</v>
      </c>
      <c r="C14">
        <f>AVERAGE(C2:C13)</f>
        <v>794.99750000000006</v>
      </c>
      <c r="D14">
        <f>SUM(D2:D13)</f>
        <v>1329298.21</v>
      </c>
    </row>
    <row r="16" spans="1:5" x14ac:dyDescent="0.15">
      <c r="B16">
        <f>SUM(B2:B13)</f>
        <v>1694</v>
      </c>
      <c r="D16">
        <f>QUOTIENT(D14,B16)</f>
        <v>784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2015-07-24T13:41:01Z</dcterms:modified>
</cp:coreProperties>
</file>