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Google_drive/01_CurrentProjects/03_CSE156/pa2/writeup/"/>
    </mc:Choice>
  </mc:AlternateContent>
  <xr:revisionPtr revIDLastSave="0" documentId="13_ncr:1_{5406BB8A-16BB-D347-B4EF-AE0C89D1935F}" xr6:coauthVersionLast="36" xr6:coauthVersionMax="36" xr10:uidLastSave="{00000000-0000-0000-0000-000000000000}"/>
  <bookViews>
    <workbookView xWindow="0" yWindow="460" windowWidth="38400" windowHeight="23540" activeTab="2" xr2:uid="{F26ECD3E-0B1D-D846-A5DF-3E82C67A4644}"/>
  </bookViews>
  <sheets>
    <sheet name="Sheet1" sheetId="1" r:id="rId1"/>
    <sheet name="Sheet2" sheetId="2" r:id="rId2"/>
    <sheet name="Sheet3" sheetId="3" r:id="rId3"/>
  </sheets>
  <definedNames>
    <definedName name="_xlchart.v1.0" hidden="1">Sheet2!#REF!</definedName>
    <definedName name="_xlchart.v1.1" hidden="1">Sheet2!$Q$15:$Q$17</definedName>
    <definedName name="_xlchart.v1.2" hidden="1">Sheet2!$J$32</definedName>
    <definedName name="_xlchart.v1.3" hidden="1">Sheet2!$J$33</definedName>
    <definedName name="_xlchart.v1.4" hidden="1">Sheet2!$J$34</definedName>
    <definedName name="_xlchart.v1.5" hidden="1">Sheet2!$K$31:$N$31</definedName>
    <definedName name="_xlchart.v1.6" hidden="1">Sheet2!$K$32:$N$32</definedName>
    <definedName name="_xlchart.v1.7" hidden="1">Sheet2!$K$33:$N$33</definedName>
    <definedName name="_xlchart.v1.8" hidden="1">Sheet2!$K$34:$N$34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2" l="1"/>
  <c r="R19" i="2"/>
  <c r="S19" i="2"/>
  <c r="Q20" i="2"/>
  <c r="R20" i="2"/>
  <c r="S20" i="2"/>
  <c r="N22" i="2"/>
  <c r="L22" i="2"/>
  <c r="J22" i="2"/>
</calcChain>
</file>

<file path=xl/sharedStrings.xml><?xml version="1.0" encoding="utf-8"?>
<sst xmlns="http://schemas.openxmlformats.org/spreadsheetml/2006/main" count="117" uniqueCount="87">
  <si>
    <t>n-gram</t>
  </si>
  <si>
    <t>trian</t>
  </si>
  <si>
    <t>dev</t>
  </si>
  <si>
    <t>model</t>
  </si>
  <si>
    <t>c=1.0, no ngram</t>
  </si>
  <si>
    <t>c=1.0, with ngram</t>
  </si>
  <si>
    <t>tdif (no n-gram)</t>
  </si>
  <si>
    <t>Best C=0.5, with ngram</t>
  </si>
  <si>
    <t>Best C=0.1, no ngram</t>
  </si>
  <si>
    <t>Combined n-gram, tdif</t>
  </si>
  <si>
    <t>c=1.0, with tdif</t>
  </si>
  <si>
    <t>c=1.0, no tdif (Baseline)</t>
  </si>
  <si>
    <t>Best C=0.1, no tdif</t>
  </si>
  <si>
    <t>Best C=1.5, with tdif</t>
  </si>
  <si>
    <t>Best C=0.5,  w gram, no tdif</t>
  </si>
  <si>
    <t>Best C=100, w gram, w tdif</t>
  </si>
  <si>
    <t>Best C=0.1, no gram, no tdif</t>
  </si>
  <si>
    <t>Best C=1.5,  no gram,  w tdif</t>
  </si>
  <si>
    <t>Threshold</t>
  </si>
  <si>
    <t>Unlabeled (20%)</t>
  </si>
  <si>
    <t>Unlabeled(50%)</t>
  </si>
  <si>
    <t>Unlabeled (100%)</t>
  </si>
  <si>
    <t>“Take confident over 0.01” w/ Hard label</t>
  </si>
  <si>
    <t>c=10</t>
  </si>
  <si>
    <t>“Take confident over 0.05” w/ Hard label</t>
  </si>
  <si>
    <t>0.976/0.7838  ratio=0.2</t>
  </si>
  <si>
    <t>0.966/0.7773 ratio=0.5</t>
  </si>
  <si>
    <t>0.951/0.7686</t>
  </si>
  <si>
    <t>ratio=1.0</t>
  </si>
  <si>
    <t>c=20, train/dev</t>
  </si>
  <si>
    <t>0.9956/0.7904</t>
  </si>
  <si>
    <t>0.9952/0.78821</t>
  </si>
  <si>
    <t>0.994/0.7838</t>
  </si>
  <si>
    <t>“Take confident over 0.005” w/ Hard label</t>
  </si>
  <si>
    <t>0.99607/0.79257</t>
  </si>
  <si>
    <t>0.9956/0.7926</t>
  </si>
  <si>
    <t>0.99541/0.79694</t>
  </si>
  <si>
    <t>“Take confident over 0.1” w/ Hard label</t>
  </si>
  <si>
    <t>c=0.1, train/dev</t>
  </si>
  <si>
    <t>53% </t>
  </si>
  <si>
    <t>“Take confident over 0.25” w/ Hard label</t>
  </si>
  <si>
    <t>c=1, train/dev</t>
  </si>
  <si>
    <t>0.8409/0.7467</t>
  </si>
  <si>
    <t>ratio=0.2</t>
  </si>
  <si>
    <t>0.81972/0.74890</t>
  </si>
  <si>
    <t>ratio=0.5</t>
  </si>
  <si>
    <t>0.8151/0.7467</t>
  </si>
  <si>
    <t>c=100, train/dev</t>
  </si>
  <si>
    <t>1.0/0.7685589</t>
  </si>
  <si>
    <t>0.9997/0.781659</t>
  </si>
  <si>
    <t>0.9993/0.77292</t>
  </si>
  <si>
    <t>1.0/0.768559</t>
  </si>
  <si>
    <t>1.0/0.77511</t>
  </si>
  <si>
    <t>1.0/0.76637</t>
  </si>
  <si>
    <t>1.0/0.78165</t>
  </si>
  <si>
    <t>1.0/0.7882</t>
  </si>
  <si>
    <t>1.0/0.77729</t>
  </si>
  <si>
    <t>tdif ngram (1,2)</t>
  </si>
  <si>
    <t>1.0/0.78384</t>
  </si>
  <si>
    <t>1.0/0.78603</t>
  </si>
  <si>
    <t>0.99978/0.78166</t>
  </si>
  <si>
    <t>c</t>
  </si>
  <si>
    <t>0.98/0.7904</t>
  </si>
  <si>
    <t>0.98/0.7947</t>
  </si>
  <si>
    <t>0.98/0.7969</t>
  </si>
  <si>
    <t>C</t>
  </si>
  <si>
    <t>threshold</t>
  </si>
  <si>
    <t>train</t>
  </si>
  <si>
    <t>name</t>
  </si>
  <si>
    <t>c=1, threshold=0.25</t>
  </si>
  <si>
    <t>c=10, threshold=0.01</t>
  </si>
  <si>
    <t>c=10, threshold=0.05</t>
  </si>
  <si>
    <t>c=20, threshold=0.01</t>
  </si>
  <si>
    <t>c=20, threshold=0.05</t>
  </si>
  <si>
    <t>c=100, threshold=0.01</t>
  </si>
  <si>
    <t>c=100, threshold=0.005</t>
  </si>
  <si>
    <t>c=100, threshold=0.05</t>
  </si>
  <si>
    <t>not</t>
  </si>
  <si>
    <t>worst</t>
  </si>
  <si>
    <t>no</t>
  </si>
  <si>
    <t>terrible</t>
  </si>
  <si>
    <t>horrible</t>
  </si>
  <si>
    <t>went</t>
  </si>
  <si>
    <t>to be</t>
  </si>
  <si>
    <t>ordered</t>
  </si>
  <si>
    <t>told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</si>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</sst>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tfid</a:t>
            </a:r>
            <a:r>
              <a:rPr lang="en-US" i="0" baseline="0"/>
              <a:t> and </a:t>
            </a:r>
            <a:r>
              <a:rPr lang="en-US" i="1" baseline="0"/>
              <a:t>n-gram </a:t>
            </a:r>
            <a:r>
              <a:rPr lang="en-US" i="0" baseline="0"/>
              <a:t>train/dev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Best C=0.1, no gram, no tdif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Sheet1!$B$6:$C$6</c:f>
              <c:strCache>
                <c:ptCount val="2"/>
                <c:pt idx="0">
                  <c:v>trian</c:v>
                </c:pt>
                <c:pt idx="1">
                  <c:v>dev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0.89</c:v>
                </c:pt>
                <c:pt idx="1">
                  <c:v>0.76600000000000001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7-4E41-8469-B14E9597534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Best C=0.5,  w gram, no tdif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Sheet1!$B$6:$C$6</c:f>
              <c:strCache>
                <c:ptCount val="2"/>
                <c:pt idx="0">
                  <c:v>trian</c:v>
                </c:pt>
                <c:pt idx="1">
                  <c:v>dev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0.999</c:v>
                </c:pt>
                <c:pt idx="1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7-4E41-8469-B14E9597534A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Best C=1.5,  no gram,  w tdif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Sheet1!$B$6:$C$6</c:f>
              <c:strCache>
                <c:ptCount val="2"/>
                <c:pt idx="0">
                  <c:v>trian</c:v>
                </c:pt>
                <c:pt idx="1">
                  <c:v>dev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0.91600000000000004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7-4E41-8469-B14E9597534A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Best C=100, w gram, w tdif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Sheet1!$B$6:$C$6</c:f>
              <c:strCache>
                <c:ptCount val="2"/>
                <c:pt idx="0">
                  <c:v>trian</c:v>
                </c:pt>
                <c:pt idx="1">
                  <c:v>dev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7-4E41-8469-B14E95975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9998255"/>
        <c:axId val="1332061903"/>
      </c:barChart>
      <c:catAx>
        <c:axId val="132999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1903"/>
        <c:crosses val="autoZero"/>
        <c:auto val="1"/>
        <c:lblAlgn val="ctr"/>
        <c:lblOffset val="100"/>
        <c:noMultiLvlLbl val="0"/>
      </c:catAx>
      <c:valAx>
        <c:axId val="13320619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98255"/>
        <c:crosses val="autoZero"/>
        <c:crossBetween val="between"/>
        <c:min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Best Supervised vs Best Semi-supervised</a:t>
            </a:r>
            <a:r>
              <a:rPr lang="en-US" i="1" baseline="0"/>
              <a:t> </a:t>
            </a:r>
            <a:r>
              <a:rPr lang="en-US" i="0" baseline="0"/>
              <a:t>train/dev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Semi-super C=20, 5% confident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Sheet2!$O$16:$P$16</c:f>
              <c:numCache>
                <c:formatCode>General</c:formatCode>
                <c:ptCount val="2"/>
                <c:pt idx="0">
                  <c:v>0.99541000000000002</c:v>
                </c:pt>
                <c:pt idx="1">
                  <c:v>0.79693999999999998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4-DE4D-9BE1-04ECB456EA48}"/>
            </c:ext>
          </c:extLst>
        </c:ser>
        <c:ser>
          <c:idx val="1"/>
          <c:order val="1"/>
          <c:tx>
            <c:v>Best supervised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Sheet2!$H$26:$I$26</c:f>
              <c:numCache>
                <c:formatCode>General</c:formatCode>
                <c:ptCount val="2"/>
                <c:pt idx="0">
                  <c:v>1</c:v>
                </c:pt>
                <c:pt idx="1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4-DE4D-9BE1-04ECB456EA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9998255"/>
        <c:axId val="1332061903"/>
      </c:barChart>
      <c:catAx>
        <c:axId val="132999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1903"/>
        <c:crosses val="autoZero"/>
        <c:auto val="1"/>
        <c:lblAlgn val="ctr"/>
        <c:lblOffset val="100"/>
        <c:noMultiLvlLbl val="0"/>
      </c:catAx>
      <c:valAx>
        <c:axId val="13320619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98255"/>
        <c:crosses val="autoZero"/>
        <c:crossBetween val="between"/>
        <c:min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Sheet2!$Q$18:$S$18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Sheet2!$Q$19:$S$19</c:f>
              <c:numCache>
                <c:formatCode>General</c:formatCode>
                <c:ptCount val="3"/>
                <c:pt idx="0">
                  <c:v>0.77810098750000001</c:v>
                </c:pt>
                <c:pt idx="1">
                  <c:v>0.78083487499999993</c:v>
                </c:pt>
                <c:pt idx="2">
                  <c:v>0.77619000000000005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9E-E64A-A01B-AB946FD7887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0397535"/>
        <c:axId val="891316095"/>
      </c:lineChart>
      <c:catAx>
        <c:axId val="8703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16095"/>
        <c:crosses val="autoZero"/>
        <c:auto val="1"/>
        <c:lblAlgn val="ctr"/>
        <c:lblOffset val="100"/>
        <c:noMultiLvlLbl val="0"/>
      </c:catAx>
      <c:valAx>
        <c:axId val="891316095"/>
        <c:scaling>
          <c:orientation val="minMax"/>
          <c:max val="0.8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975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Sheet2!$Q$20:$S$20</c:f>
              <c:numCache>
                <c:formatCode>General</c:formatCode>
                <c:ptCount val="3"/>
                <c:pt idx="0">
                  <c:v>0.97363</c:v>
                </c:pt>
                <c:pt idx="1">
                  <c:v>0.96952749999999999</c:v>
                </c:pt>
                <c:pt idx="2">
                  <c:v>0.96685124999999994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5-1443-B3B3-1024C8C4F77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0397535"/>
        <c:axId val="891316095"/>
      </c:lineChart>
      <c:catAx>
        <c:axId val="8703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16095"/>
        <c:crosses val="autoZero"/>
        <c:auto val="1"/>
        <c:lblAlgn val="ctr"/>
        <c:lblOffset val="100"/>
        <c:noMultiLvlLbl val="0"/>
      </c:catAx>
      <c:valAx>
        <c:axId val="891316095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975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Sheet2!$J$32</c:f>
              <c:strCache>
                <c:ptCount val="1"/>
                <c:pt idx="0">
                  <c:v>c=1, threshold=0.25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Sheet2!$K$31:$N$31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Sheet2!$K$32:$N$32</c:f>
              <c:numCache>
                <c:formatCode>General</c:formatCode>
                <c:ptCount val="4"/>
                <c:pt idx="0">
                  <c:v>0.77070000000000005</c:v>
                </c:pt>
                <c:pt idx="1">
                  <c:v>0.74670000000000003</c:v>
                </c:pt>
                <c:pt idx="2">
                  <c:v>0.74890000000000001</c:v>
                </c:pt>
                <c:pt idx="3">
                  <c:v>0.74670000000000003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E-0244-8C1B-ACF26116361B}"/>
            </c:ext>
          </c:extLst>
        </c:ser>
        <c:ser>
          <c:idx val="1"/>
          <c:order val="1"/>
          <c:tx>
            <c:strRef>
              <c:f>Sheet2!$J$33</c:f>
              <c:strCache>
                <c:ptCount val="1"/>
                <c:pt idx="0">
                  <c:v>c=10, threshold=0.01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Sheet2!$K$33:$N$33</c:f>
              <c:numCache>
                <c:formatCode>General</c:formatCode>
                <c:ptCount val="4"/>
                <c:pt idx="0">
                  <c:v>0.78820000000000001</c:v>
                </c:pt>
                <c:pt idx="1">
                  <c:v>0.79039999999999999</c:v>
                </c:pt>
                <c:pt idx="2">
                  <c:v>0.79469999999999996</c:v>
                </c:pt>
                <c:pt idx="3">
                  <c:v>0.79690000000000005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6E-0244-8C1B-ACF26116361B}"/>
            </c:ext>
          </c:extLst>
        </c:ser>
        <c:ser>
          <c:idx val="2"/>
          <c:order val="2"/>
          <c:tx>
            <c:strRef>
              <c:f>Sheet2!$J$34</c:f>
              <c:strCache>
                <c:ptCount val="1"/>
                <c:pt idx="0">
                  <c:v>c=10, threshold=0.05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Sheet2!$K$34:$N$34</c:f>
              <c:numCache>
                <c:formatCode>General</c:formatCode>
                <c:ptCount val="4"/>
                <c:pt idx="0">
                  <c:v>0.78820000000000001</c:v>
                </c:pt>
                <c:pt idx="1">
                  <c:v>0.78380000000000005</c:v>
                </c:pt>
                <c:pt idx="2">
                  <c:v>0.77729999999999999</c:v>
                </c:pt>
                <c:pt idx="3">
                  <c:v>0.76859999999999995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6E-0244-8C1B-ACF26116361B}"/>
            </c:ext>
          </c:extLst>
        </c:ser>
        <c:ser>
          <c:idx val="3"/>
          <c:order val="3"/>
          <c:tx>
            <c:strRef>
              <c:f>Sheet2!$J$35</c:f>
              <c:strCache>
                <c:ptCount val="1"/>
                <c:pt idx="0">
                  <c:v>c=20, threshold=0.01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Sheet2!$K$35:$N$35</c:f>
              <c:numCache>
                <c:formatCode>General</c:formatCode>
                <c:ptCount val="4"/>
                <c:pt idx="0">
                  <c:v>0.7903</c:v>
                </c:pt>
                <c:pt idx="1">
                  <c:v>0.79257</c:v>
                </c:pt>
                <c:pt idx="2">
                  <c:v>0.78820999999999997</c:v>
                </c:pt>
                <c:pt idx="3">
                  <c:v>0.78380000000000005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6E-0244-8C1B-ACF26116361B}"/>
            </c:ext>
          </c:extLst>
        </c:ser>
        <c:ser>
          <c:idx val="4"/>
          <c:order val="4"/>
          <c:tx>
            <c:strRef>
              <c:f>Sheet2!$J$36</c:f>
              <c:strCache>
                <c:ptCount val="1"/>
                <c:pt idx="0">
                  <c:v>c=20, threshold=0.05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Sheet2!$K$36:$N$36</c:f>
              <c:numCache>
                <c:formatCode>General</c:formatCode>
                <c:ptCount val="4"/>
                <c:pt idx="0">
                  <c:v>0.7903</c:v>
                </c:pt>
                <c:pt idx="1">
                  <c:v>0.79257</c:v>
                </c:pt>
                <c:pt idx="2">
                  <c:v>0.79259999999999997</c:v>
                </c:pt>
                <c:pt idx="3">
                  <c:v>0.79693999999999998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6E-0244-8C1B-ACF26116361B}"/>
            </c:ext>
          </c:extLst>
        </c:ser>
        <c:ser>
          <c:idx val="5"/>
          <c:order val="5"/>
          <c:tx>
            <c:strRef>
              <c:f>Sheet2!$J$37</c:f>
              <c:strCache>
                <c:ptCount val="1"/>
                <c:pt idx="0">
                  <c:v>c=100, threshold=0.05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Sheet2!$K$37:$N$37</c:f>
              <c:numCache>
                <c:formatCode>General</c:formatCode>
                <c:ptCount val="4"/>
                <c:pt idx="0">
                  <c:v>0.79249999999999998</c:v>
                </c:pt>
                <c:pt idx="1">
                  <c:v>0.76855890000000004</c:v>
                </c:pt>
                <c:pt idx="2">
                  <c:v>0.78165899999999999</c:v>
                </c:pt>
                <c:pt idx="3">
                  <c:v>0.77292000000000005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6E-0244-8C1B-ACF26116361B}"/>
            </c:ext>
          </c:extLst>
        </c:ser>
        <c:ser>
          <c:idx val="6"/>
          <c:order val="6"/>
          <c:tx>
            <c:strRef>
              <c:f>Sheet2!$J$38</c:f>
              <c:strCache>
                <c:ptCount val="1"/>
                <c:pt idx="0">
                  <c:v>c=100, threshold=0.01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Sheet2!$K$38:$N$38</c:f>
              <c:numCache>
                <c:formatCode>General</c:formatCode>
                <c:ptCount val="4"/>
                <c:pt idx="0">
                  <c:v>0.79249999999999998</c:v>
                </c:pt>
                <c:pt idx="1">
                  <c:v>0.76855899999999999</c:v>
                </c:pt>
                <c:pt idx="2">
                  <c:v>0.77510999999999997</c:v>
                </c:pt>
                <c:pt idx="3">
                  <c:v>0.76637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6E-0244-8C1B-ACF26116361B}"/>
            </c:ext>
          </c:extLst>
        </c:ser>
        <c:ser>
          <c:idx val="7"/>
          <c:order val="7"/>
          <c:tx>
            <c:strRef>
              <c:f>Sheet2!$J$39</c:f>
              <c:strCache>
                <c:ptCount val="1"/>
                <c:pt idx="0">
                  <c:v>c=100, threshold=0.005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Sheet2!$K$39:$N$39</c:f>
              <c:numCache>
                <c:formatCode>General</c:formatCode>
                <c:ptCount val="4"/>
                <c:pt idx="0">
                  <c:v>0.79249999999999998</c:v>
                </c:pt>
                <c:pt idx="1">
                  <c:v>0.78164999999999996</c:v>
                </c:pt>
                <c:pt idx="2">
                  <c:v>0.78820000000000001</c:v>
                </c:pt>
                <c:pt idx="3">
                  <c:v>0.77729000000000004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6E-0244-8C1B-ACF26116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96495"/>
        <c:axId val="1398620655"/>
      </c:lineChart>
      <c:catAx>
        <c:axId val="139849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unlabeled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20655"/>
        <c:crosses val="autoZero"/>
        <c:auto val="1"/>
        <c:lblAlgn val="ctr"/>
        <c:lblOffset val="100"/>
        <c:noMultiLvlLbl val="0"/>
      </c:catAx>
      <c:valAx>
        <c:axId val="1398620655"/>
        <c:scaling>
          <c:orientation val="minMax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3</xdr:row>
      <xdr:rowOff>57150</xdr:rowOff>
    </xdr:from>
    <xdr:to>
      <xdr:col>15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EEA8B-4F11-3744-84D6-73D5E736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2273300</xdr:colOff>
      <xdr:row>42</xdr:row>
      <xdr:rowOff>127000</xdr:rowOff>
    </xdr:from>
    <xdr:to>
      <xdr:col>8</xdr:col>
      <xdr:colOff>127000</xdr:colOff>
      <xdr:row>58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6E4ED-E51F-EF4C-AD97-42F4AF8D8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1</xdr:row>
      <xdr:rowOff>120650</xdr:rowOff>
    </xdr:from>
    <xdr:to>
      <xdr:col>21</xdr:col>
      <xdr:colOff>730250</xdr:colOff>
      <xdr:row>15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F94DF3-39D1-F44B-84C6-119E17170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177800</xdr:colOff>
      <xdr:row>1</xdr:row>
      <xdr:rowOff>50800</xdr:rowOff>
    </xdr:from>
    <xdr:to>
      <xdr:col>27</xdr:col>
      <xdr:colOff>622300</xdr:colOff>
      <xdr:row>14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CB194-BA9D-4B43-AAB1-FAD72723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781050</xdr:colOff>
      <xdr:row>24</xdr:row>
      <xdr:rowOff>101600</xdr:rowOff>
    </xdr:from>
    <xdr:to>
      <xdr:col>26</xdr:col>
      <xdr:colOff>393700</xdr:colOff>
      <xdr:row>46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343022-1376-8A4C-A44E-FE61D5EB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171E-8E2B-E34C-A330-C0FD3ACF82CE}">
  <dimension ref="A4:G28"/>
  <sheetViews>
    <sheetView topLeftCell="A2" workbookViewId="0">
      <selection activeCell="C10" sqref="B10:C10"/>
    </sheetView>
  </sheetViews>
  <sheetFormatPr baseColWidth="10" defaultRowHeight="16" x14ac:dyDescent="0.2"/>
  <cols>
    <col min="1" max="1" width="24.83203125" bestFit="1" customWidth="1"/>
    <col min="2" max="3" width="6.6640625" bestFit="1" customWidth="1"/>
  </cols>
  <sheetData>
    <row r="4" spans="1:7" x14ac:dyDescent="0.2">
      <c r="A4" t="s">
        <v>0</v>
      </c>
    </row>
    <row r="6" spans="1:7" x14ac:dyDescent="0.2">
      <c r="A6" t="s">
        <v>3</v>
      </c>
      <c r="B6" t="s">
        <v>1</v>
      </c>
      <c r="C6" t="s">
        <v>2</v>
      </c>
      <c r="E6" t="s">
        <v>3</v>
      </c>
      <c r="F6" t="s">
        <v>1</v>
      </c>
      <c r="G6" t="s">
        <v>2</v>
      </c>
    </row>
    <row r="7" spans="1:7" x14ac:dyDescent="0.2">
      <c r="A7" t="s">
        <v>16</v>
      </c>
      <c r="B7">
        <v>0.89</v>
      </c>
      <c r="C7">
        <v>0.76600000000000001</v>
      </c>
      <c r="E7" t="s">
        <v>4</v>
      </c>
      <c r="F7" s="1">
        <v>0.98199999999999998</v>
      </c>
      <c r="G7" s="1">
        <v>0.77700000000000002</v>
      </c>
    </row>
    <row r="8" spans="1:7" x14ac:dyDescent="0.2">
      <c r="A8" t="s">
        <v>14</v>
      </c>
      <c r="B8">
        <v>0.999</v>
      </c>
      <c r="C8">
        <v>0.78600000000000003</v>
      </c>
      <c r="E8" t="s">
        <v>5</v>
      </c>
      <c r="F8" s="1">
        <v>0.999</v>
      </c>
      <c r="G8" s="1">
        <v>0.78400000000000003</v>
      </c>
    </row>
    <row r="9" spans="1:7" x14ac:dyDescent="0.2">
      <c r="A9" t="s">
        <v>17</v>
      </c>
      <c r="B9">
        <v>0.91600000000000004</v>
      </c>
      <c r="C9">
        <v>0.76</v>
      </c>
      <c r="E9" t="s">
        <v>8</v>
      </c>
      <c r="F9" s="1">
        <v>0.89</v>
      </c>
      <c r="G9" s="1">
        <v>0.76600000000000001</v>
      </c>
    </row>
    <row r="10" spans="1:7" x14ac:dyDescent="0.2">
      <c r="A10" t="s">
        <v>15</v>
      </c>
      <c r="B10">
        <v>1</v>
      </c>
      <c r="C10">
        <v>0.79300000000000004</v>
      </c>
      <c r="E10" t="s">
        <v>7</v>
      </c>
      <c r="F10" s="1">
        <v>0.999</v>
      </c>
      <c r="G10" s="1">
        <v>0.78600000000000003</v>
      </c>
    </row>
    <row r="13" spans="1:7" x14ac:dyDescent="0.2">
      <c r="A13" t="s">
        <v>6</v>
      </c>
    </row>
    <row r="15" spans="1:7" x14ac:dyDescent="0.2">
      <c r="A15" t="s">
        <v>3</v>
      </c>
      <c r="B15" t="s">
        <v>1</v>
      </c>
      <c r="C15" t="s">
        <v>2</v>
      </c>
    </row>
    <row r="16" spans="1:7" x14ac:dyDescent="0.2">
      <c r="A16" t="s">
        <v>11</v>
      </c>
      <c r="B16">
        <v>0.98199999999999998</v>
      </c>
      <c r="C16">
        <v>0.77700000000000002</v>
      </c>
    </row>
    <row r="17" spans="1:3" x14ac:dyDescent="0.2">
      <c r="A17" t="s">
        <v>10</v>
      </c>
      <c r="B17">
        <v>0.90200000000000002</v>
      </c>
      <c r="C17">
        <v>0.76600000000000001</v>
      </c>
    </row>
    <row r="18" spans="1:3" x14ac:dyDescent="0.2">
      <c r="A18" t="s">
        <v>12</v>
      </c>
      <c r="B18">
        <v>0.89</v>
      </c>
      <c r="C18">
        <v>0.76600000000000001</v>
      </c>
    </row>
    <row r="19" spans="1:3" x14ac:dyDescent="0.2">
      <c r="A19" t="s">
        <v>13</v>
      </c>
      <c r="B19">
        <v>0.91600000000000004</v>
      </c>
      <c r="C19">
        <v>0.76</v>
      </c>
    </row>
    <row r="22" spans="1:3" x14ac:dyDescent="0.2">
      <c r="A22" t="s">
        <v>9</v>
      </c>
    </row>
    <row r="24" spans="1:3" x14ac:dyDescent="0.2">
      <c r="A24" t="s">
        <v>3</v>
      </c>
      <c r="B24" t="s">
        <v>1</v>
      </c>
      <c r="C24" t="s">
        <v>2</v>
      </c>
    </row>
    <row r="25" spans="1:3" x14ac:dyDescent="0.2">
      <c r="A25" t="s">
        <v>16</v>
      </c>
      <c r="B25">
        <v>0.89</v>
      </c>
      <c r="C25">
        <v>0.76600000000000001</v>
      </c>
    </row>
    <row r="26" spans="1:3" x14ac:dyDescent="0.2">
      <c r="A26" t="s">
        <v>14</v>
      </c>
      <c r="B26">
        <v>0.999</v>
      </c>
      <c r="C26">
        <v>0.78600000000000003</v>
      </c>
    </row>
    <row r="27" spans="1:3" x14ac:dyDescent="0.2">
      <c r="A27" t="s">
        <v>17</v>
      </c>
      <c r="B27">
        <v>0.91600000000000004</v>
      </c>
      <c r="C27">
        <v>0.76</v>
      </c>
    </row>
    <row r="28" spans="1:3" x14ac:dyDescent="0.2">
      <c r="A28" t="s">
        <v>15</v>
      </c>
      <c r="B28">
        <v>1</v>
      </c>
      <c r="C28">
        <v>0.79300000000000004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2658-6B6B-6640-AC05-6AAC444AE515}">
  <dimension ref="A2:S41"/>
  <sheetViews>
    <sheetView topLeftCell="E14" workbookViewId="0">
      <selection activeCell="L44" sqref="L44"/>
    </sheetView>
  </sheetViews>
  <sheetFormatPr baseColWidth="10" defaultRowHeight="16" x14ac:dyDescent="0.2"/>
  <cols>
    <col min="1" max="1" width="3.1640625" bestFit="1" customWidth="1"/>
    <col min="2" max="2" width="36.1640625" bestFit="1" customWidth="1"/>
    <col min="3" max="3" width="20.5" bestFit="1" customWidth="1"/>
    <col min="4" max="4" width="20" bestFit="1" customWidth="1"/>
    <col min="5" max="5" width="15.83203125" bestFit="1" customWidth="1"/>
    <col min="7" max="7" width="4.1640625" bestFit="1" customWidth="1"/>
    <col min="8" max="8" width="8.83203125" bestFit="1" customWidth="1"/>
    <col min="9" max="9" width="15" bestFit="1" customWidth="1"/>
    <col min="10" max="10" width="20.33203125" bestFit="1" customWidth="1"/>
    <col min="11" max="11" width="15" bestFit="1" customWidth="1"/>
  </cols>
  <sheetData>
    <row r="2" spans="1:16" x14ac:dyDescent="0.2">
      <c r="B2" t="s">
        <v>18</v>
      </c>
      <c r="D2">
        <v>0.5</v>
      </c>
      <c r="F2">
        <v>1</v>
      </c>
    </row>
    <row r="3" spans="1:16" x14ac:dyDescent="0.2">
      <c r="B3">
        <v>0.01</v>
      </c>
    </row>
    <row r="10" spans="1:16" x14ac:dyDescent="0.2">
      <c r="B10" s="2" t="s">
        <v>18</v>
      </c>
      <c r="C10" s="2" t="s">
        <v>19</v>
      </c>
      <c r="D10" s="2" t="s">
        <v>20</v>
      </c>
      <c r="E10" s="2" t="s">
        <v>21</v>
      </c>
      <c r="I10" s="3">
        <v>0</v>
      </c>
      <c r="K10" s="3">
        <v>0.2</v>
      </c>
      <c r="M10" s="3">
        <v>0.5</v>
      </c>
      <c r="O10" s="4">
        <v>1</v>
      </c>
    </row>
    <row r="11" spans="1:16" x14ac:dyDescent="0.2">
      <c r="A11" t="s">
        <v>61</v>
      </c>
      <c r="B11" s="2"/>
      <c r="C11" s="2"/>
      <c r="D11" s="2"/>
      <c r="E11" s="2"/>
      <c r="G11" t="s">
        <v>65</v>
      </c>
      <c r="H11" t="s">
        <v>66</v>
      </c>
      <c r="I11" t="s">
        <v>67</v>
      </c>
      <c r="J11" t="s">
        <v>2</v>
      </c>
      <c r="K11" t="s">
        <v>67</v>
      </c>
      <c r="L11" t="s">
        <v>2</v>
      </c>
      <c r="M11" t="s">
        <v>67</v>
      </c>
      <c r="N11" t="s">
        <v>2</v>
      </c>
      <c r="O11" s="3" t="s">
        <v>67</v>
      </c>
      <c r="P11" t="s">
        <v>2</v>
      </c>
    </row>
    <row r="12" spans="1:16" x14ac:dyDescent="0.2">
      <c r="A12">
        <v>10</v>
      </c>
      <c r="B12">
        <v>0.01</v>
      </c>
      <c r="C12" t="s">
        <v>62</v>
      </c>
      <c r="D12" t="s">
        <v>63</v>
      </c>
      <c r="E12" t="s">
        <v>64</v>
      </c>
      <c r="G12">
        <v>1</v>
      </c>
      <c r="H12">
        <v>0.25</v>
      </c>
      <c r="I12">
        <v>0.95699999999999996</v>
      </c>
      <c r="J12">
        <v>0.77070000000000005</v>
      </c>
      <c r="K12">
        <v>0.84089999999999998</v>
      </c>
      <c r="L12">
        <v>0.74670000000000003</v>
      </c>
      <c r="M12">
        <v>0.81972</v>
      </c>
      <c r="N12">
        <v>0.74890000000000001</v>
      </c>
      <c r="O12">
        <v>0.81510000000000005</v>
      </c>
      <c r="P12">
        <v>0.74670000000000003</v>
      </c>
    </row>
    <row r="13" spans="1:16" x14ac:dyDescent="0.2">
      <c r="A13">
        <v>10</v>
      </c>
      <c r="B13">
        <v>0.05</v>
      </c>
      <c r="C13" s="2" t="s">
        <v>25</v>
      </c>
      <c r="D13" s="2" t="s">
        <v>26</v>
      </c>
      <c r="E13" t="s">
        <v>27</v>
      </c>
      <c r="G13">
        <v>10</v>
      </c>
      <c r="H13">
        <v>0.01</v>
      </c>
      <c r="I13">
        <v>1</v>
      </c>
      <c r="J13">
        <v>0.78820000000000001</v>
      </c>
      <c r="K13">
        <v>0.98</v>
      </c>
      <c r="L13">
        <v>0.79039999999999999</v>
      </c>
      <c r="M13">
        <v>0.98</v>
      </c>
      <c r="N13">
        <v>0.79469999999999996</v>
      </c>
      <c r="O13">
        <v>0.98</v>
      </c>
      <c r="P13">
        <v>0.79690000000000005</v>
      </c>
    </row>
    <row r="14" spans="1:16" x14ac:dyDescent="0.2">
      <c r="C14" s="2"/>
      <c r="D14" s="2"/>
      <c r="G14">
        <v>10</v>
      </c>
      <c r="H14">
        <v>0.05</v>
      </c>
      <c r="I14">
        <v>1</v>
      </c>
      <c r="J14">
        <v>0.78820000000000001</v>
      </c>
      <c r="K14">
        <v>0.97599999999999998</v>
      </c>
      <c r="L14">
        <v>0.78380000000000005</v>
      </c>
      <c r="M14">
        <v>0.96599999999999997</v>
      </c>
      <c r="N14">
        <v>0.77729999999999999</v>
      </c>
      <c r="O14">
        <v>0.95099999999999996</v>
      </c>
      <c r="P14">
        <v>0.76859999999999995</v>
      </c>
    </row>
    <row r="15" spans="1:16" x14ac:dyDescent="0.2">
      <c r="C15" s="2"/>
      <c r="D15" s="2"/>
      <c r="G15">
        <v>20</v>
      </c>
      <c r="H15">
        <v>0.01</v>
      </c>
      <c r="I15">
        <v>1</v>
      </c>
      <c r="J15">
        <v>0.7903</v>
      </c>
      <c r="K15">
        <v>0.99607000000000001</v>
      </c>
      <c r="L15">
        <v>0.79257</v>
      </c>
      <c r="M15">
        <v>0.99519999999999997</v>
      </c>
      <c r="N15">
        <v>0.78820999999999997</v>
      </c>
      <c r="O15">
        <v>0.99399999999999999</v>
      </c>
      <c r="P15">
        <v>0.78380000000000005</v>
      </c>
    </row>
    <row r="16" spans="1:16" x14ac:dyDescent="0.2">
      <c r="C16" s="2"/>
      <c r="D16" s="2"/>
      <c r="G16">
        <v>20</v>
      </c>
      <c r="H16">
        <v>0.05</v>
      </c>
      <c r="I16">
        <v>1</v>
      </c>
      <c r="J16">
        <v>0.7903</v>
      </c>
      <c r="K16">
        <v>0.99607000000000001</v>
      </c>
      <c r="L16">
        <v>0.79257</v>
      </c>
      <c r="M16">
        <v>0.99560000000000004</v>
      </c>
      <c r="N16">
        <v>0.79259999999999997</v>
      </c>
      <c r="O16">
        <v>0.99541000000000002</v>
      </c>
      <c r="P16">
        <v>0.79693999999999998</v>
      </c>
    </row>
    <row r="17" spans="2:19" x14ac:dyDescent="0.2">
      <c r="B17" t="s">
        <v>22</v>
      </c>
      <c r="C17" s="2" t="s">
        <v>30</v>
      </c>
      <c r="D17" s="2" t="s">
        <v>31</v>
      </c>
      <c r="E17" s="2" t="s">
        <v>32</v>
      </c>
      <c r="G17">
        <v>100</v>
      </c>
      <c r="H17">
        <v>0.05</v>
      </c>
      <c r="I17">
        <v>1</v>
      </c>
      <c r="J17">
        <v>0.79249999999999998</v>
      </c>
      <c r="K17">
        <v>1</v>
      </c>
      <c r="L17">
        <v>0.76855890000000004</v>
      </c>
      <c r="M17">
        <v>0.99970000000000003</v>
      </c>
      <c r="N17">
        <v>0.78165899999999999</v>
      </c>
      <c r="O17">
        <v>0.99929999999999997</v>
      </c>
      <c r="P17">
        <v>0.77292000000000005</v>
      </c>
    </row>
    <row r="18" spans="2:19" x14ac:dyDescent="0.2">
      <c r="B18" t="s">
        <v>29</v>
      </c>
      <c r="C18" s="2"/>
      <c r="D18" s="2"/>
      <c r="E18" s="2"/>
      <c r="G18">
        <v>100</v>
      </c>
      <c r="H18">
        <v>0.01</v>
      </c>
      <c r="I18">
        <v>1</v>
      </c>
      <c r="J18">
        <v>0.79249999999999998</v>
      </c>
      <c r="K18">
        <v>1</v>
      </c>
      <c r="L18">
        <v>0.76855899999999999</v>
      </c>
      <c r="M18">
        <v>1</v>
      </c>
      <c r="N18">
        <v>0.77510999999999997</v>
      </c>
      <c r="O18">
        <v>1</v>
      </c>
      <c r="P18">
        <v>0.76637</v>
      </c>
      <c r="Q18">
        <v>0.2</v>
      </c>
      <c r="R18">
        <v>0.5</v>
      </c>
      <c r="S18">
        <v>1</v>
      </c>
    </row>
    <row r="19" spans="2:19" x14ac:dyDescent="0.2">
      <c r="B19" t="s">
        <v>33</v>
      </c>
      <c r="C19" s="2" t="s">
        <v>34</v>
      </c>
      <c r="D19" s="2" t="s">
        <v>35</v>
      </c>
      <c r="E19" s="2" t="s">
        <v>36</v>
      </c>
      <c r="G19">
        <v>100</v>
      </c>
      <c r="H19">
        <v>5.0000000000000001E-3</v>
      </c>
      <c r="I19">
        <v>1</v>
      </c>
      <c r="J19">
        <v>0.79249999999999998</v>
      </c>
      <c r="K19">
        <v>1</v>
      </c>
      <c r="L19">
        <v>0.78164999999999996</v>
      </c>
      <c r="M19">
        <v>1</v>
      </c>
      <c r="N19">
        <v>0.78820000000000001</v>
      </c>
      <c r="O19">
        <v>1</v>
      </c>
      <c r="P19">
        <v>0.77729000000000004</v>
      </c>
      <c r="Q19">
        <f>AVERAGE(L12:L19)</f>
        <v>0.77810098750000001</v>
      </c>
      <c r="R19">
        <f>AVERAGE(N12:N19)</f>
        <v>0.78083487499999993</v>
      </c>
      <c r="S19">
        <f>AVERAGE(P12:P19)</f>
        <v>0.77619000000000005</v>
      </c>
    </row>
    <row r="20" spans="2:19" x14ac:dyDescent="0.2">
      <c r="B20" t="s">
        <v>29</v>
      </c>
      <c r="C20" s="2"/>
      <c r="D20" s="2"/>
      <c r="E20" s="2"/>
      <c r="P20" t="s">
        <v>67</v>
      </c>
      <c r="Q20">
        <f>AVERAGE(K12:K19)</f>
        <v>0.97363</v>
      </c>
      <c r="R20">
        <f>AVERAGE(M12:M19)</f>
        <v>0.96952749999999999</v>
      </c>
      <c r="S20">
        <f>AVERAGE(O12:O19)</f>
        <v>0.96685124999999994</v>
      </c>
    </row>
    <row r="21" spans="2:19" x14ac:dyDescent="0.2">
      <c r="B21" t="s">
        <v>33</v>
      </c>
      <c r="C21" s="2"/>
      <c r="D21" s="2"/>
      <c r="E21" s="2"/>
    </row>
    <row r="22" spans="2:19" x14ac:dyDescent="0.2">
      <c r="B22" t="s">
        <v>29</v>
      </c>
      <c r="C22" s="2"/>
      <c r="D22" s="2"/>
      <c r="E22" s="2"/>
      <c r="J22">
        <f>AVERAGE(L12:L19)</f>
        <v>0.77810098750000001</v>
      </c>
      <c r="L22">
        <f>AVERAGE(N12:N19)</f>
        <v>0.78083487499999993</v>
      </c>
      <c r="N22">
        <f>AVERAGE(P12:P19)</f>
        <v>0.77619000000000005</v>
      </c>
    </row>
    <row r="23" spans="2:19" x14ac:dyDescent="0.2">
      <c r="B23" t="s">
        <v>37</v>
      </c>
      <c r="C23" s="2" t="s">
        <v>39</v>
      </c>
      <c r="D23" s="2"/>
      <c r="E23" s="2"/>
      <c r="J23">
        <v>0.2</v>
      </c>
      <c r="L23">
        <v>0.5</v>
      </c>
      <c r="N23">
        <v>1</v>
      </c>
    </row>
    <row r="24" spans="2:19" x14ac:dyDescent="0.2">
      <c r="B24" t="s">
        <v>38</v>
      </c>
      <c r="C24" s="2"/>
      <c r="D24" s="2"/>
      <c r="E24" s="2"/>
    </row>
    <row r="25" spans="2:19" x14ac:dyDescent="0.2">
      <c r="B25" t="s">
        <v>40</v>
      </c>
      <c r="C25" t="s">
        <v>42</v>
      </c>
      <c r="D25" t="s">
        <v>44</v>
      </c>
      <c r="E25" t="s">
        <v>46</v>
      </c>
    </row>
    <row r="26" spans="2:19" x14ac:dyDescent="0.2">
      <c r="B26" t="s">
        <v>41</v>
      </c>
      <c r="C26" t="s">
        <v>43</v>
      </c>
      <c r="D26" t="s">
        <v>45</v>
      </c>
      <c r="E26" t="s">
        <v>28</v>
      </c>
      <c r="H26">
        <v>1</v>
      </c>
      <c r="I26">
        <v>0.79300000000000004</v>
      </c>
    </row>
    <row r="31" spans="2:19" x14ac:dyDescent="0.2">
      <c r="B31" t="s">
        <v>24</v>
      </c>
      <c r="C31" s="2" t="s">
        <v>48</v>
      </c>
      <c r="D31" s="2" t="s">
        <v>49</v>
      </c>
      <c r="E31" s="2" t="s">
        <v>50</v>
      </c>
      <c r="J31" t="s">
        <v>68</v>
      </c>
      <c r="K31">
        <v>0</v>
      </c>
      <c r="L31">
        <v>0.2</v>
      </c>
      <c r="M31">
        <v>0.5</v>
      </c>
      <c r="N31">
        <v>1</v>
      </c>
    </row>
    <row r="32" spans="2:19" x14ac:dyDescent="0.2">
      <c r="B32" t="s">
        <v>47</v>
      </c>
      <c r="C32" s="2"/>
      <c r="D32" s="2"/>
      <c r="E32" s="2"/>
      <c r="J32" t="s">
        <v>69</v>
      </c>
      <c r="K32">
        <v>0.77070000000000005</v>
      </c>
      <c r="L32">
        <v>0.74670000000000003</v>
      </c>
      <c r="M32">
        <v>0.74890000000000001</v>
      </c>
      <c r="N32">
        <v>0.74670000000000003</v>
      </c>
    </row>
    <row r="33" spans="2:14" x14ac:dyDescent="0.2">
      <c r="B33" t="s">
        <v>22</v>
      </c>
      <c r="C33" s="2" t="s">
        <v>51</v>
      </c>
      <c r="D33" s="2" t="s">
        <v>52</v>
      </c>
      <c r="E33" s="2" t="s">
        <v>53</v>
      </c>
      <c r="J33" t="s">
        <v>70</v>
      </c>
      <c r="K33">
        <v>0.78820000000000001</v>
      </c>
      <c r="L33">
        <v>0.79039999999999999</v>
      </c>
      <c r="M33">
        <v>0.79469999999999996</v>
      </c>
      <c r="N33">
        <v>0.79690000000000005</v>
      </c>
    </row>
    <row r="34" spans="2:14" x14ac:dyDescent="0.2">
      <c r="B34" t="s">
        <v>47</v>
      </c>
      <c r="C34" s="2"/>
      <c r="D34" s="2"/>
      <c r="E34" s="2"/>
      <c r="J34" t="s">
        <v>71</v>
      </c>
      <c r="K34">
        <v>0.78820000000000001</v>
      </c>
      <c r="L34">
        <v>0.78380000000000005</v>
      </c>
      <c r="M34">
        <v>0.77729999999999999</v>
      </c>
      <c r="N34">
        <v>0.76859999999999995</v>
      </c>
    </row>
    <row r="35" spans="2:14" x14ac:dyDescent="0.2">
      <c r="B35" t="s">
        <v>33</v>
      </c>
      <c r="C35" s="2" t="s">
        <v>54</v>
      </c>
      <c r="D35" s="2" t="s">
        <v>55</v>
      </c>
      <c r="E35" s="2" t="s">
        <v>56</v>
      </c>
      <c r="J35" t="s">
        <v>72</v>
      </c>
      <c r="K35">
        <v>0.7903</v>
      </c>
      <c r="L35">
        <v>0.79257</v>
      </c>
      <c r="M35">
        <v>0.78820999999999997</v>
      </c>
      <c r="N35">
        <v>0.78380000000000005</v>
      </c>
    </row>
    <row r="36" spans="2:14" x14ac:dyDescent="0.2">
      <c r="B36" t="s">
        <v>47</v>
      </c>
      <c r="C36" s="2"/>
      <c r="D36" s="2"/>
      <c r="E36" s="2"/>
      <c r="J36" t="s">
        <v>73</v>
      </c>
      <c r="K36">
        <v>0.7903</v>
      </c>
      <c r="L36">
        <v>0.79257</v>
      </c>
      <c r="M36">
        <v>0.79259999999999997</v>
      </c>
      <c r="N36">
        <v>0.79693999999999998</v>
      </c>
    </row>
    <row r="37" spans="2:14" x14ac:dyDescent="0.2">
      <c r="B37" t="s">
        <v>22</v>
      </c>
      <c r="C37" s="2" t="s">
        <v>58</v>
      </c>
      <c r="D37" s="2" t="s">
        <v>59</v>
      </c>
      <c r="E37" s="2" t="s">
        <v>60</v>
      </c>
      <c r="J37" t="s">
        <v>76</v>
      </c>
      <c r="K37">
        <v>0.79249999999999998</v>
      </c>
      <c r="L37">
        <v>0.76855890000000004</v>
      </c>
      <c r="M37">
        <v>0.78165899999999999</v>
      </c>
      <c r="N37">
        <v>0.77292000000000005</v>
      </c>
    </row>
    <row r="38" spans="2:14" x14ac:dyDescent="0.2">
      <c r="C38" s="2"/>
      <c r="D38" s="2"/>
      <c r="E38" s="2"/>
      <c r="J38" t="s">
        <v>74</v>
      </c>
      <c r="K38">
        <v>0.79249999999999998</v>
      </c>
      <c r="L38">
        <v>0.76855899999999999</v>
      </c>
      <c r="M38">
        <v>0.77510999999999997</v>
      </c>
      <c r="N38">
        <v>0.76637</v>
      </c>
    </row>
    <row r="39" spans="2:14" x14ac:dyDescent="0.2">
      <c r="B39" t="s">
        <v>23</v>
      </c>
      <c r="C39" s="2"/>
      <c r="D39" s="2"/>
      <c r="E39" s="2"/>
      <c r="J39" t="s">
        <v>75</v>
      </c>
      <c r="K39">
        <v>0.79249999999999998</v>
      </c>
      <c r="L39">
        <v>0.78164999999999996</v>
      </c>
      <c r="M39">
        <v>0.78820000000000001</v>
      </c>
      <c r="N39">
        <v>0.77729000000000004</v>
      </c>
    </row>
    <row r="40" spans="2:14" x14ac:dyDescent="0.2">
      <c r="C40" s="2"/>
      <c r="D40" s="2"/>
      <c r="E40" s="2"/>
    </row>
    <row r="41" spans="2:14" x14ac:dyDescent="0.2">
      <c r="B41" t="s">
        <v>57</v>
      </c>
      <c r="C41" s="2"/>
      <c r="D41" s="2"/>
      <c r="E41" s="2"/>
    </row>
  </sheetData>
  <mergeCells count="30">
    <mergeCell ref="C37:C41"/>
    <mergeCell ref="D37:D41"/>
    <mergeCell ref="E37:E41"/>
    <mergeCell ref="C33:C34"/>
    <mergeCell ref="D33:D34"/>
    <mergeCell ref="E33:E34"/>
    <mergeCell ref="C35:C36"/>
    <mergeCell ref="D35:D36"/>
    <mergeCell ref="E35:E36"/>
    <mergeCell ref="C23:C24"/>
    <mergeCell ref="D23:D24"/>
    <mergeCell ref="E23:E24"/>
    <mergeCell ref="C31:C32"/>
    <mergeCell ref="D31:D32"/>
    <mergeCell ref="E31:E32"/>
    <mergeCell ref="E17:E18"/>
    <mergeCell ref="C19:C20"/>
    <mergeCell ref="D19:D20"/>
    <mergeCell ref="E19:E20"/>
    <mergeCell ref="C21:C22"/>
    <mergeCell ref="D21:D22"/>
    <mergeCell ref="E21:E22"/>
    <mergeCell ref="C13:C16"/>
    <mergeCell ref="D13:D16"/>
    <mergeCell ref="C17:C18"/>
    <mergeCell ref="D17:D18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707B-577E-D941-83B5-3533818B098E}">
  <dimension ref="C16:L17"/>
  <sheetViews>
    <sheetView tabSelected="1" topLeftCell="A3" workbookViewId="0">
      <selection activeCell="J23" sqref="J23"/>
    </sheetView>
  </sheetViews>
  <sheetFormatPr baseColWidth="10" defaultRowHeight="16" x14ac:dyDescent="0.2"/>
  <sheetData>
    <row r="16" spans="3:12" x14ac:dyDescent="0.2">
      <c r="C16" s="1">
        <v>4.1239999999999997</v>
      </c>
      <c r="D16" s="1">
        <v>2.6587999999999998</v>
      </c>
      <c r="E16" s="1">
        <v>2.2241</v>
      </c>
      <c r="F16" s="1">
        <v>2.1692</v>
      </c>
      <c r="G16" s="1">
        <v>1.9516</v>
      </c>
      <c r="H16" s="1">
        <v>1.909</v>
      </c>
      <c r="I16" s="1">
        <v>1.7969999999999999</v>
      </c>
      <c r="J16" s="1">
        <v>1.7937000000000001</v>
      </c>
      <c r="K16" s="1">
        <v>1.7868999999999999</v>
      </c>
      <c r="L16" s="1">
        <v>1.7542</v>
      </c>
    </row>
    <row r="17" spans="3:12" x14ac:dyDescent="0.2"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  <c r="I17" t="s">
        <v>83</v>
      </c>
      <c r="J17" t="s">
        <v>84</v>
      </c>
      <c r="K17" t="s">
        <v>85</v>
      </c>
      <c r="L1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O Nguyen</dc:creator>
  <cp:lastModifiedBy>Nathaniel O Nguyen</cp:lastModifiedBy>
  <dcterms:created xsi:type="dcterms:W3CDTF">2019-04-28T20:57:21Z</dcterms:created>
  <dcterms:modified xsi:type="dcterms:W3CDTF">2019-04-30T02:05:50Z</dcterms:modified>
</cp:coreProperties>
</file>