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001125771\Desktop\"/>
    </mc:Choice>
  </mc:AlternateContent>
  <bookViews>
    <workbookView xWindow="-120" yWindow="-120" windowWidth="29040" windowHeight="16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8" i="1"/>
  <c r="G8" i="1" s="1"/>
  <c r="E7" i="1"/>
  <c r="G7" i="1" s="1"/>
  <c r="E6" i="1"/>
  <c r="G6" i="1" s="1"/>
  <c r="E4" i="1" l="1"/>
</calcChain>
</file>

<file path=xl/sharedStrings.xml><?xml version="1.0" encoding="utf-8"?>
<sst xmlns="http://schemas.openxmlformats.org/spreadsheetml/2006/main" count="34" uniqueCount="30">
  <si>
    <t>BACNET</t>
    <phoneticPr fontId="2"/>
  </si>
  <si>
    <t>MODBUS</t>
    <phoneticPr fontId="2"/>
  </si>
  <si>
    <t>OPC-UA</t>
    <phoneticPr fontId="2"/>
  </si>
  <si>
    <t>WebVue</t>
    <phoneticPr fontId="2"/>
  </si>
  <si>
    <t>HDS(MS-SQL)</t>
    <phoneticPr fontId="2"/>
  </si>
  <si>
    <t>DataExport</t>
    <phoneticPr fontId="2"/>
  </si>
  <si>
    <t>11/2W</t>
    <phoneticPr fontId="2"/>
  </si>
  <si>
    <t>Big Project Good Performance Configuration</t>
    <phoneticPr fontId="2"/>
  </si>
  <si>
    <t>Protocol</t>
    <phoneticPr fontId="2"/>
  </si>
  <si>
    <t>No.1 Case</t>
    <phoneticPr fontId="2"/>
  </si>
  <si>
    <t>No.2 Case</t>
  </si>
  <si>
    <t>No.3 Case</t>
  </si>
  <si>
    <t>No.4 Case</t>
  </si>
  <si>
    <t>No.5 Case</t>
  </si>
  <si>
    <t>5 Clients</t>
    <phoneticPr fontId="2"/>
  </si>
  <si>
    <t>Redundancy</t>
    <phoneticPr fontId="2"/>
  </si>
  <si>
    <t>Condition
or
Limitation</t>
    <phoneticPr fontId="2"/>
  </si>
  <si>
    <t>－</t>
    <phoneticPr fontId="2"/>
  </si>
  <si>
    <t>ー</t>
    <phoneticPr fontId="2"/>
  </si>
  <si>
    <t>Yes</t>
    <phoneticPr fontId="2"/>
  </si>
  <si>
    <t>How to check</t>
    <phoneticPr fontId="2"/>
  </si>
  <si>
    <t>Result</t>
    <phoneticPr fontId="2"/>
  </si>
  <si>
    <t>What's specific configuration</t>
    <phoneticPr fontId="2"/>
  </si>
  <si>
    <t>Note</t>
    <phoneticPr fontId="2"/>
  </si>
  <si>
    <t>HDS &lt;= Log:300,000 var
&lt;=Trend:100,000 var
Register･Totally:60sec
Bit･Alarm:1sec</t>
    <phoneticPr fontId="2"/>
  </si>
  <si>
    <t>Varibales &lt;= 300,000 var
Register･Totally:60sec
Bit･Alarm:1sec</t>
    <phoneticPr fontId="2"/>
  </si>
  <si>
    <t>Export &lt;= 40,000 var
Export File Elapsed time</t>
    <phoneticPr fontId="2"/>
  </si>
  <si>
    <t>Compare Protocol simulator value and HDS SQL Server record value by any same variables
And check no NS-COM at alarmaviewer</t>
    <phoneticPr fontId="2"/>
  </si>
  <si>
    <t>Planning Date</t>
    <phoneticPr fontId="2"/>
  </si>
  <si>
    <t>10/4W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</si>
</sst>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0" fontId="5" fillId="0" borderId="0" xfId="0" applyFont="1">
      <alignment vertical="center"/>
    </xf>
    <xf numFmtId="38" fontId="3" fillId="0" borderId="1" xfId="0" applyNumberFormat="1" applyFont="1" applyBorder="1">
      <alignment vertical="center"/>
    </xf>
    <xf numFmtId="38" fontId="0" fillId="0" borderId="1" xfId="1" applyFont="1" applyFill="1" applyBorder="1">
      <alignment vertical="center"/>
    </xf>
    <xf numFmtId="38" fontId="0" fillId="0" borderId="1" xfId="0" applyNumberFormat="1" applyBorder="1">
      <alignment vertical="center"/>
    </xf>
    <xf numFmtId="38" fontId="0" fillId="0" borderId="3" xfId="1" applyFont="1" applyFill="1" applyBorder="1">
      <alignment vertical="center"/>
    </xf>
    <xf numFmtId="0" fontId="0" fillId="0" borderId="3" xfId="0" applyBorder="1">
      <alignment vertical="center"/>
    </xf>
    <xf numFmtId="38" fontId="0" fillId="0" borderId="3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56" fontId="0" fillId="0" borderId="1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G12" sqref="G12"/>
    </sheetView>
  </sheetViews>
  <sheetFormatPr defaultRowHeight="18.75" x14ac:dyDescent="0.4"/>
  <cols>
    <col min="1" max="1" width="10" customWidth="1"/>
    <col min="2" max="4" width="11.875" customWidth="1"/>
    <col min="5" max="5" width="26.375" customWidth="1"/>
    <col min="6" max="6" width="12" customWidth="1"/>
    <col min="7" max="7" width="12.125" customWidth="1"/>
    <col min="8" max="8" width="12.125" bestFit="1" customWidth="1"/>
    <col min="9" max="9" width="68.375" customWidth="1"/>
    <col min="10" max="10" width="39" customWidth="1"/>
    <col min="11" max="11" width="12.125" customWidth="1"/>
    <col min="12" max="12" width="9.25" bestFit="1" customWidth="1"/>
    <col min="13" max="13" width="63" bestFit="1" customWidth="1"/>
    <col min="15" max="15" width="20.375" bestFit="1" customWidth="1"/>
    <col min="16" max="16" width="21.375" bestFit="1" customWidth="1"/>
  </cols>
  <sheetData>
    <row r="1" spans="1:13" ht="24" x14ac:dyDescent="0.4">
      <c r="A1" s="4" t="s">
        <v>7</v>
      </c>
    </row>
    <row r="2" spans="1:13" ht="90" x14ac:dyDescent="0.4">
      <c r="A2" s="15" t="s">
        <v>16</v>
      </c>
      <c r="B2" s="16" t="s">
        <v>25</v>
      </c>
      <c r="C2" s="17"/>
      <c r="D2" s="17"/>
      <c r="E2" s="18" t="s">
        <v>24</v>
      </c>
      <c r="F2" s="19" t="s">
        <v>14</v>
      </c>
      <c r="G2" s="18" t="s">
        <v>26</v>
      </c>
      <c r="H2" s="19" t="s">
        <v>17</v>
      </c>
      <c r="I2" s="20" t="s">
        <v>20</v>
      </c>
      <c r="J2" s="21" t="s">
        <v>22</v>
      </c>
      <c r="K2" s="20" t="s">
        <v>21</v>
      </c>
      <c r="L2" s="26" t="s">
        <v>28</v>
      </c>
      <c r="M2" s="22" t="s">
        <v>23</v>
      </c>
    </row>
    <row r="3" spans="1:13" x14ac:dyDescent="0.4">
      <c r="A3" s="19" t="s">
        <v>8</v>
      </c>
      <c r="B3" s="19" t="s">
        <v>0</v>
      </c>
      <c r="C3" s="19" t="s">
        <v>1</v>
      </c>
      <c r="D3" s="19" t="s">
        <v>2</v>
      </c>
      <c r="E3" s="19" t="s">
        <v>4</v>
      </c>
      <c r="F3" s="19" t="s">
        <v>3</v>
      </c>
      <c r="G3" s="23" t="s">
        <v>5</v>
      </c>
      <c r="H3" s="23" t="s">
        <v>15</v>
      </c>
      <c r="I3" s="24"/>
      <c r="J3" s="25"/>
      <c r="K3" s="24"/>
      <c r="L3" s="26"/>
      <c r="M3" s="22"/>
    </row>
    <row r="4" spans="1:13" x14ac:dyDescent="0.4">
      <c r="A4" s="19" t="s">
        <v>9</v>
      </c>
      <c r="B4" s="3">
        <v>226800</v>
      </c>
      <c r="C4" s="3">
        <v>0</v>
      </c>
      <c r="D4" s="3">
        <v>0</v>
      </c>
      <c r="E4" s="5">
        <f t="shared" ref="E4:E8" si="0">SUM(B4:D4)</f>
        <v>226800</v>
      </c>
      <c r="F4" s="6">
        <v>0</v>
      </c>
      <c r="G4" s="8">
        <v>0</v>
      </c>
      <c r="H4" s="2" t="s">
        <v>18</v>
      </c>
      <c r="I4" s="12" t="s">
        <v>27</v>
      </c>
      <c r="J4" s="1"/>
      <c r="K4" s="1"/>
      <c r="L4" s="27" t="s">
        <v>29</v>
      </c>
      <c r="M4" s="1"/>
    </row>
    <row r="5" spans="1:13" x14ac:dyDescent="0.4">
      <c r="A5" s="19" t="s">
        <v>10</v>
      </c>
      <c r="B5" s="3">
        <v>226800</v>
      </c>
      <c r="C5" s="3">
        <v>40000</v>
      </c>
      <c r="D5" s="3">
        <v>40000</v>
      </c>
      <c r="E5" s="5">
        <f t="shared" si="0"/>
        <v>306800</v>
      </c>
      <c r="F5" s="1">
        <v>0</v>
      </c>
      <c r="G5" s="9">
        <v>0</v>
      </c>
      <c r="H5" s="2" t="s">
        <v>18</v>
      </c>
      <c r="I5" s="14"/>
      <c r="J5" s="1"/>
      <c r="K5" s="1"/>
      <c r="L5" s="27" t="s">
        <v>29</v>
      </c>
      <c r="M5" s="1"/>
    </row>
    <row r="6" spans="1:13" x14ac:dyDescent="0.4">
      <c r="A6" s="19" t="s">
        <v>11</v>
      </c>
      <c r="B6" s="3">
        <v>226800</v>
      </c>
      <c r="C6" s="3">
        <v>40000</v>
      </c>
      <c r="D6" s="3">
        <v>40000</v>
      </c>
      <c r="E6" s="7">
        <f t="shared" si="0"/>
        <v>306800</v>
      </c>
      <c r="F6" s="1">
        <v>0</v>
      </c>
      <c r="G6" s="10">
        <f>SUM(E6)</f>
        <v>306800</v>
      </c>
      <c r="H6" s="2" t="s">
        <v>18</v>
      </c>
      <c r="I6" s="14"/>
      <c r="J6" s="1"/>
      <c r="K6" s="1"/>
      <c r="L6" s="13" t="s">
        <v>6</v>
      </c>
      <c r="M6" s="1"/>
    </row>
    <row r="7" spans="1:13" x14ac:dyDescent="0.4">
      <c r="A7" s="19" t="s">
        <v>12</v>
      </c>
      <c r="B7" s="3">
        <v>226800</v>
      </c>
      <c r="C7" s="3">
        <v>40000</v>
      </c>
      <c r="D7" s="3">
        <v>40000</v>
      </c>
      <c r="E7" s="7">
        <f t="shared" si="0"/>
        <v>306800</v>
      </c>
      <c r="F7" s="1">
        <v>5</v>
      </c>
      <c r="G7" s="10">
        <f t="shared" ref="G7:G8" si="1">SUM(E7)</f>
        <v>306800</v>
      </c>
      <c r="H7" s="2" t="s">
        <v>18</v>
      </c>
      <c r="I7" s="14"/>
      <c r="J7" s="1"/>
      <c r="K7" s="1"/>
      <c r="L7" s="13"/>
      <c r="M7" s="1"/>
    </row>
    <row r="8" spans="1:13" x14ac:dyDescent="0.4">
      <c r="A8" s="19" t="s">
        <v>13</v>
      </c>
      <c r="B8" s="3">
        <v>226800</v>
      </c>
      <c r="C8" s="3">
        <v>40000</v>
      </c>
      <c r="D8" s="3">
        <v>40000</v>
      </c>
      <c r="E8" s="7">
        <f t="shared" si="0"/>
        <v>306800</v>
      </c>
      <c r="F8" s="1">
        <v>5</v>
      </c>
      <c r="G8" s="7">
        <f t="shared" si="1"/>
        <v>306800</v>
      </c>
      <c r="H8" s="2" t="s">
        <v>19</v>
      </c>
      <c r="I8" s="11"/>
      <c r="J8" s="1"/>
      <c r="K8" s="1"/>
      <c r="L8" s="13"/>
      <c r="M8" s="1"/>
    </row>
  </sheetData>
  <mergeCells count="8">
    <mergeCell ref="B2:D2"/>
    <mergeCell ref="I2:I3"/>
    <mergeCell ref="J2:J3"/>
    <mergeCell ref="K2:K3"/>
    <mergeCell ref="I4:I8"/>
    <mergeCell ref="M2:M3"/>
    <mergeCell ref="L2:L3"/>
    <mergeCell ref="L6:L8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Motoyasu Nonomura</dc:creator>
  <cp:lastModifiedBy>MOTOYASU NONOMURA</cp:lastModifiedBy>
  <dcterms:created xsi:type="dcterms:W3CDTF">2020-10-24T06:53:37Z</dcterms:created>
  <dcterms:modified xsi:type="dcterms:W3CDTF">2020-10-26T07:08:45Z</dcterms:modified>
</cp:coreProperties>
</file>