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vit\Desktop\Lambez\"/>
    </mc:Choice>
  </mc:AlternateContent>
  <xr:revisionPtr revIDLastSave="0" documentId="13_ncr:1_{FB7B347E-B45E-48BB-B995-B34A9FDD613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4" sheetId="4" r:id="rId1"/>
    <sheet name="correlation" sheetId="10" r:id="rId2"/>
    <sheet name="hit rate" sheetId="1" r:id="rId3"/>
    <sheet name="reaction time" sheetId="8" r:id="rId4"/>
    <sheet name="AnovaRT" sheetId="13" r:id="rId5"/>
    <sheet name="AnovaHR" sheetId="12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2" l="1"/>
  <c r="M26" i="12"/>
  <c r="N25" i="12"/>
  <c r="M25" i="12"/>
  <c r="R5" i="12"/>
  <c r="Q5" i="12"/>
  <c r="M5" i="12"/>
  <c r="L5" i="12"/>
  <c r="R4" i="12"/>
  <c r="Q4" i="12"/>
  <c r="M4" i="12"/>
  <c r="L4" i="12"/>
  <c r="N26" i="13"/>
  <c r="N25" i="13"/>
  <c r="M26" i="13"/>
  <c r="M25" i="13"/>
  <c r="R5" i="13" l="1"/>
  <c r="R4" i="13"/>
  <c r="Q5" i="13"/>
  <c r="Q4" i="13"/>
  <c r="M5" i="13"/>
  <c r="M4" i="13"/>
  <c r="L5" i="13"/>
  <c r="L4" i="13"/>
</calcChain>
</file>

<file path=xl/sharedStrings.xml><?xml version="1.0" encoding="utf-8"?>
<sst xmlns="http://schemas.openxmlformats.org/spreadsheetml/2006/main" count="146" uniqueCount="45">
  <si>
    <t>a</t>
  </si>
  <si>
    <t>b</t>
  </si>
  <si>
    <t>c</t>
  </si>
  <si>
    <t>d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</si>
  <si>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</si>
  <si>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</si>
  <si>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</si>
  <si>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</si>
  <si>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</si>
  <si>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</si>
  <si>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</si>
  <si>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</si>
  <si>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</si>
  <si>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</si>
  <si>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</si>
  <si>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</si>
  <si>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</si>
  <si>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</si>
  <si>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</si>
  <si>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</si>
  <si>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</si>
  <si>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</si>
  <si>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</si>
  <si>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rt</t>
  </si>
  <si>
    <t>hr</t>
  </si>
  <si>
    <t>1_Vocabulary_2016_05_30_1443</t>
  </si>
  <si>
    <t>1_Vocabulary_2016_May_08_1003</t>
  </si>
  <si>
    <t>2_Vocabulary_2016_05_30_1452</t>
  </si>
  <si>
    <t>2_Vocabulary_2016_May_08_1010</t>
  </si>
  <si>
    <t>3_Vocabulary_2016_05_30_1503</t>
  </si>
  <si>
    <t>3_Vocabulary_2016_May_08_1015</t>
  </si>
  <si>
    <t>4_Vocabulary_2016_05_30_1511</t>
  </si>
  <si>
    <t>4_Vocabulary_2016_May_08_1248</t>
  </si>
  <si>
    <t>5_Vocabulary_2016_05_30_1518</t>
  </si>
  <si>
    <t>5_Vocabulary_2016_May_08_2014</t>
  </si>
  <si>
    <t>correlation</t>
  </si>
  <si>
    <t>R =</t>
  </si>
  <si>
    <t>P =</t>
  </si>
  <si>
    <t>Word</t>
  </si>
  <si>
    <t>Appeared</t>
  </si>
  <si>
    <t>Didn't Appear</t>
  </si>
  <si>
    <t>Pseudo Word</t>
  </si>
  <si>
    <t>std</t>
  </si>
  <si>
    <t>RT AVG (sec)</t>
  </si>
  <si>
    <t>HR AVG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</si>
</sst>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77"/>
      <scheme val="minor"/>
    </font>
    <font>
      <i/>
      <sz val="10"/>
      <color theme="1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</a:t>
            </a:r>
            <a:r>
              <a:rPr lang="en-US" b="1" baseline="0"/>
              <a:t> between hit rate and reaction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correlation!$B$2:$B$11</c:f>
              <c:numCache>
                <c:formatCode>General</c:formatCode>
                <c:ptCount val="10"/>
                <c:pt idx="0">
                  <c:v>0.51183553595331976</c:v>
                </c:pt>
                <c:pt idx="1">
                  <c:v>0.5578270649840199</c:v>
                </c:pt>
                <c:pt idx="2">
                  <c:v>0.58543983848531</c:v>
                </c:pt>
                <c:pt idx="3">
                  <c:v>0.51932010170299991</c:v>
                </c:pt>
                <c:pt idx="4">
                  <c:v>0.67746476889817997</c:v>
                </c:pt>
                <c:pt idx="5">
                  <c:v>0.48373832662828981</c:v>
                </c:pt>
                <c:pt idx="6">
                  <c:v>0.56482413859802993</c:v>
                </c:pt>
                <c:pt idx="7">
                  <c:v>0.53666097886394004</c:v>
                </c:pt>
                <c:pt idx="8">
                  <c:v>0.68991616727313021</c:v>
                </c:pt>
                <c:pt idx="9">
                  <c:v>0.52533315999061003</c:v>
                </c:pt>
              </c:numCache>
            </c:numRef>
          </c:xVal>
          <c:yVal>
            <c:numRef>
              <c:f>correlation!$C$2:$C$11</c:f>
              <c:numCache>
                <c:formatCode>General</c:formatCode>
                <c:ptCount val="10"/>
                <c:pt idx="0">
                  <c:v>0.83</c:v>
                </c:pt>
                <c:pt idx="1">
                  <c:v>0.97</c:v>
                </c:pt>
                <c:pt idx="2">
                  <c:v>0.97</c:v>
                </c:pt>
                <c:pt idx="3">
                  <c:v>0.93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0.86</c:v>
                </c:pt>
                <c:pt idx="8">
                  <c:v>0.99</c:v>
                </c:pt>
                <c:pt idx="9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D-4DE4-B2BD-33A93490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6576"/>
        <c:axId val="654401024"/>
      </c:scatterChart>
      <c:valAx>
        <c:axId val="78032657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RT(sec)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01024"/>
        <c:crosses val="autoZero"/>
        <c:crossBetween val="midCat"/>
      </c:valAx>
      <c:valAx>
        <c:axId val="6544010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Relation between word validity and reaction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AnovaRT!$K$4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5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FE-4605-BF12-391564577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AnovaRT!$M$4</c:f>
                <c:numCache>
                  <c:formatCode>General</c:formatCode>
                  <c:ptCount val="1"/>
                  <c:pt idx="0">
                    <c:v>5.3720322405158366E-2</c:v>
                  </c:pt>
                </c:numCache>
              </c:numRef>
            </c:plus>
            <c:minus>
              <c:numRef>
                <c:f>AnovaRT!$M$4</c:f>
                <c:numCache>
                  <c:formatCode>General</c:formatCode>
                  <c:ptCount val="1"/>
                  <c:pt idx="0">
                    <c:v>5.3720322405158366E-2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AnovaRT!$L$3</c:f>
              <c:strCache>
                <c:ptCount val="1"/>
                <c:pt idx="0">
                  <c:v>RT AVG (sec)</c:v>
                </c:pt>
              </c:strCache>
            </c:strRef>
          </c:cat>
          <c:val>
            <c:numRef>
              <c:f>AnovaRT!$L$4</c:f>
              <c:numCache>
                <c:formatCode>0.0000</c:formatCode>
                <c:ptCount val="1"/>
                <c:pt idx="0">
                  <c:v>0.54615430981046509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605-BF12-39156457734F}"/>
            </c:ext>
          </c:extLst>
        </c:ser>
        <c:ser>
          <c:idx val="1"/>
          <c:order val="1"/>
          <c:tx>
            <c:strRef>
              <c:f>AnovaRT!$K$5</c:f>
              <c:strCache>
                <c:ptCount val="1"/>
                <c:pt idx="0">
                  <c:v>Pseudo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4444444444444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FE-4605-BF12-391564577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AnovaRT!$M$5</c:f>
                <c:numCache>
                  <c:formatCode>General</c:formatCode>
                  <c:ptCount val="1"/>
                  <c:pt idx="0">
                    <c:v>0.11379328423478731</c:v>
                  </c:pt>
                </c:numCache>
              </c:numRef>
            </c:plus>
            <c:minus>
              <c:numRef>
                <c:f>AnovaRT!$M$5</c:f>
                <c:numCache>
                  <c:formatCode>General</c:formatCode>
                  <c:ptCount val="1"/>
                  <c:pt idx="0">
                    <c:v>0.11379328423478731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AnovaRT!$L$3</c:f>
              <c:strCache>
                <c:ptCount val="1"/>
                <c:pt idx="0">
                  <c:v>RT AVG (sec)</c:v>
                </c:pt>
              </c:strCache>
            </c:strRef>
          </c:cat>
          <c:val>
            <c:numRef>
              <c:f>AnovaRT!$L$5</c:f>
              <c:numCache>
                <c:formatCode>0.0000</c:formatCode>
                <c:ptCount val="1"/>
                <c:pt idx="0">
                  <c:v>0.58583880016532164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605-BF12-39156457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1903"/>
        <c:axId val="216686927"/>
      </c:barChart>
      <c:catAx>
        <c:axId val="27629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686927"/>
        <c:crosses val="autoZero"/>
        <c:auto val="1"/>
        <c:lblAlgn val="ctr"/>
        <c:lblOffset val="100"/>
        <c:noMultiLvlLbl val="0"/>
      </c:catAx>
      <c:valAx>
        <c:axId val="216686927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RT (sec)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Relation between word appearence in learning time and reaction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AnovaRT!$P$4</c:f>
              <c:strCache>
                <c:ptCount val="1"/>
                <c:pt idx="0">
                  <c:v>Appeared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000000000000051E-2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2B-4351-B9E6-76471BC99C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AnovaRT!$R$4</c:f>
                <c:numCache>
                  <c:formatCode>General</c:formatCode>
                  <c:ptCount val="1"/>
                  <c:pt idx="0">
                    <c:v>6.4583891998543794E-2</c:v>
                  </c:pt>
                </c:numCache>
              </c:numRef>
            </c:plus>
            <c:minus>
              <c:numRef>
                <c:f>AnovaRT!$R$4</c:f>
                <c:numCache>
                  <c:formatCode>General</c:formatCode>
                  <c:ptCount val="1"/>
                  <c:pt idx="0">
                    <c:v>6.4583891998543794E-2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AnovaRT!$Q$3</c:f>
              <c:strCache>
                <c:ptCount val="1"/>
                <c:pt idx="0">
                  <c:v>RT AVG (sec)</c:v>
                </c:pt>
              </c:strCache>
            </c:strRef>
          </c:cat>
          <c:val>
            <c:numRef>
              <c:f>AnovaRT!$Q$4</c:f>
              <c:numCache>
                <c:formatCode>0.0000</c:formatCode>
                <c:ptCount val="1"/>
                <c:pt idx="0">
                  <c:v>0.55887809962375301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B-4351-B9E6-76471BC99CD7}"/>
            </c:ext>
          </c:extLst>
        </c:ser>
        <c:ser>
          <c:idx val="1"/>
          <c:order val="1"/>
          <c:tx>
            <c:strRef>
              <c:f>AnovaRT!$P$5</c:f>
              <c:strCache>
                <c:ptCount val="1"/>
                <c:pt idx="0">
                  <c:v>Didn't Appear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0000000000001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2B-4351-B9E6-76471BC99C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AnovaRT!$R$5</c:f>
                <c:numCache>
                  <c:formatCode>General</c:formatCode>
                  <c:ptCount val="1"/>
                  <c:pt idx="0">
                    <c:v>0.11129195729613725</c:v>
                  </c:pt>
                </c:numCache>
              </c:numRef>
            </c:plus>
            <c:minus>
              <c:numRef>
                <c:f>AnovaRT!$R$5</c:f>
                <c:numCache>
                  <c:formatCode>General</c:formatCode>
                  <c:ptCount val="1"/>
                  <c:pt idx="0">
                    <c:v>0.11129195729613725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AnovaRT!$Q$3</c:f>
              <c:strCache>
                <c:ptCount val="1"/>
                <c:pt idx="0">
                  <c:v>RT AVG (sec)</c:v>
                </c:pt>
              </c:strCache>
            </c:strRef>
          </c:cat>
          <c:val>
            <c:numRef>
              <c:f>AnovaRT!$Q$5</c:f>
              <c:numCache>
                <c:formatCode>0.0000</c:formatCode>
                <c:ptCount val="1"/>
                <c:pt idx="0">
                  <c:v>0.57311501035203349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B-4351-B9E6-76471BC9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1903"/>
        <c:axId val="216686927"/>
      </c:barChart>
      <c:catAx>
        <c:axId val="27629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686927"/>
        <c:crosses val="autoZero"/>
        <c:auto val="1"/>
        <c:lblAlgn val="ctr"/>
        <c:lblOffset val="100"/>
        <c:noMultiLvlLbl val="0"/>
      </c:catAx>
      <c:valAx>
        <c:axId val="216686927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RT (sec)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Interaction between word validity and appearence in learning time according to reaction time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325"/>
          <c:y val="4.575163398692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AnovaRT!$L$25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071276939410664E-2"/>
                  <c:y val="2.1086282365650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A1-4C97-8D3F-13F9E0E2DC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AnovaRT!$M$24:$N$24</c:f>
              <c:strCache>
                <c:ptCount val="2"/>
                <c:pt idx="0">
                  <c:v>Didn't Appear</c:v>
                </c:pt>
                <c:pt idx="1">
                  <c:v>Appeared</c:v>
                </c:pt>
              </c:strCache>
            </c:strRef>
          </c:cat>
          <c:val>
            <c:numRef>
              <c:f>AnovaRT!$M$25:$N$25</c:f>
              <c:numCache>
                <c:formatCode>0.0000</c:formatCode>
                <c:ptCount val="2"/>
                <c:pt idx="0">
                  <c:v>0.54978938363869556</c:v>
                </c:pt>
                <c:pt idx="1">
                  <c:v>0.54251923598223428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1-4C97-8D3F-13F9E0E2DCC2}"/>
            </c:ext>
          </c:extLst>
        </c:ser>
        <c:ser>
          <c:idx val="1"/>
          <c:order val="1"/>
          <c:tx>
            <c:strRef>
              <c:f>AnovaRT!$L$26</c:f>
              <c:strCache>
                <c:ptCount val="1"/>
                <c:pt idx="0">
                  <c:v>Pseudo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623206901741096E-3"/>
                  <c:y val="-1.013941280071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A1-4C97-8D3F-13F9E0E2DC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AnovaRT!$M$24:$N$24</c:f>
              <c:strCache>
                <c:ptCount val="2"/>
                <c:pt idx="0">
                  <c:v>Didn't Appear</c:v>
                </c:pt>
                <c:pt idx="1">
                  <c:v>Appeared</c:v>
                </c:pt>
              </c:strCache>
            </c:strRef>
          </c:cat>
          <c:val>
            <c:numRef>
              <c:f>AnovaRT!$M$26:$N$26</c:f>
              <c:numCache>
                <c:formatCode>0.0000</c:formatCode>
                <c:ptCount val="2"/>
                <c:pt idx="0">
                  <c:v>0.56796681560881046</c:v>
                </c:pt>
                <c:pt idx="1">
                  <c:v>0.60371078472183282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1-4C97-8D3F-13F9E0E2DCC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344351"/>
        <c:axId val="654482015"/>
      </c:lineChart>
      <c:catAx>
        <c:axId val="9563443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2015"/>
        <c:crosses val="autoZero"/>
        <c:auto val="1"/>
        <c:lblAlgn val="ctr"/>
        <c:lblOffset val="100"/>
        <c:noMultiLvlLbl val="0"/>
      </c:catAx>
      <c:valAx>
        <c:axId val="654482015"/>
        <c:scaling>
          <c:orientation val="minMax"/>
          <c:max val="0.75000000000000011"/>
          <c:min val="0.4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RT(sec)</a:t>
                </a:r>
                <a:endParaRPr lang="he-IL" sz="10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16369859536862136"/>
              <c:y val="0.41229211746919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5068362529746324"/>
          <c:y val="0.26695870052998061"/>
          <c:w val="0.17463526327716408"/>
          <c:h val="0.21795615635069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between word validity and</a:t>
            </a:r>
            <a:r>
              <a:rPr lang="en-US" b="1" baseline="0"/>
              <a:t> hit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AnovaHR!$K$4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7777777777778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B9-4C20-B5C0-07A977924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AnovaHR!$M$4</c:f>
                <c:numCache>
                  <c:formatCode>General</c:formatCode>
                  <c:ptCount val="1"/>
                  <c:pt idx="0">
                    <c:v>5.1670911253380067E-2</c:v>
                  </c:pt>
                </c:numCache>
              </c:numRef>
            </c:plus>
            <c:minus>
              <c:numRef>
                <c:f>AnovaHR!$M$4</c:f>
                <c:numCache>
                  <c:formatCode>General</c:formatCode>
                  <c:ptCount val="1"/>
                  <c:pt idx="0">
                    <c:v>5.1670911253380067E-2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AnovaHR!$L$3</c:f>
              <c:strCache>
                <c:ptCount val="1"/>
                <c:pt idx="0">
                  <c:v>HR AVG (sec)</c:v>
                </c:pt>
              </c:strCache>
            </c:strRef>
          </c:cat>
          <c:val>
            <c:numRef>
              <c:f>AnovaHR!$L$4</c:f>
              <c:numCache>
                <c:formatCode>0.0000</c:formatCode>
                <c:ptCount val="1"/>
                <c:pt idx="0">
                  <c:v>0.95415050891137854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C20-B5C0-07A97792432E}"/>
            </c:ext>
          </c:extLst>
        </c:ser>
        <c:ser>
          <c:idx val="1"/>
          <c:order val="1"/>
          <c:tx>
            <c:strRef>
              <c:f>AnovaHR!$K$5</c:f>
              <c:strCache>
                <c:ptCount val="1"/>
                <c:pt idx="0">
                  <c:v>Pseudo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222222222222221E-2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B9-4C20-B5C0-07A977924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AnovaHR!$M$5</c:f>
                <c:numCache>
                  <c:formatCode>General</c:formatCode>
                  <c:ptCount val="1"/>
                  <c:pt idx="0">
                    <c:v>8.1621495056785676E-2</c:v>
                  </c:pt>
                </c:numCache>
              </c:numRef>
            </c:plus>
            <c:minus>
              <c:numRef>
                <c:f>AnovaHR!$M$5</c:f>
                <c:numCache>
                  <c:formatCode>General</c:formatCode>
                  <c:ptCount val="1"/>
                  <c:pt idx="0">
                    <c:v>8.1621495056785676E-2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AnovaHR!$L$3</c:f>
              <c:strCache>
                <c:ptCount val="1"/>
                <c:pt idx="0">
                  <c:v>HR AVG (sec)</c:v>
                </c:pt>
              </c:strCache>
            </c:strRef>
          </c:cat>
          <c:val>
            <c:numRef>
              <c:f>AnovaHR!$L$5</c:f>
              <c:numCache>
                <c:formatCode>0.0000</c:formatCode>
                <c:ptCount val="1"/>
                <c:pt idx="0">
                  <c:v>0.92908780671824176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9-4C20-B5C0-07A97792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1903"/>
        <c:axId val="216686927"/>
      </c:barChart>
      <c:catAx>
        <c:axId val="27629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686927"/>
        <c:crosses val="autoZero"/>
        <c:auto val="1"/>
        <c:lblAlgn val="ctr"/>
        <c:lblOffset val="100"/>
        <c:noMultiLvlLbl val="0"/>
      </c:catAx>
      <c:valAx>
        <c:axId val="2166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HR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11340769903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Relation between word appearence in learning time and hit rate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AnovaHR!$P$4</c:f>
              <c:strCache>
                <c:ptCount val="1"/>
                <c:pt idx="0">
                  <c:v>Appeared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2222222222222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D-4D40-92D6-0BB669333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AnovaHR!$R$4</c:f>
                <c:numCache>
                  <c:formatCode>General</c:formatCode>
                  <c:ptCount val="1"/>
                  <c:pt idx="0">
                    <c:v>7.2858952369162344E-2</c:v>
                  </c:pt>
                </c:numCache>
              </c:numRef>
            </c:plus>
            <c:minus>
              <c:numRef>
                <c:f>AnovaHR!$R$4</c:f>
                <c:numCache>
                  <c:formatCode>General</c:formatCode>
                  <c:ptCount val="1"/>
                  <c:pt idx="0">
                    <c:v>7.2858952369162344E-2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AnovaHR!$Q$3</c:f>
              <c:strCache>
                <c:ptCount val="1"/>
                <c:pt idx="0">
                  <c:v>HR AVG (sec)</c:v>
                </c:pt>
              </c:strCache>
            </c:strRef>
          </c:cat>
          <c:val>
            <c:numRef>
              <c:f>AnovaHR!$Q$4</c:f>
              <c:numCache>
                <c:formatCode>0.0000</c:formatCode>
                <c:ptCount val="1"/>
                <c:pt idx="0">
                  <c:v>0.94532533770577243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D-4D40-92D6-0BB6693338F4}"/>
            </c:ext>
          </c:extLst>
        </c:ser>
        <c:ser>
          <c:idx val="1"/>
          <c:order val="1"/>
          <c:tx>
            <c:strRef>
              <c:f>AnovaHR!$P$5</c:f>
              <c:strCache>
                <c:ptCount val="1"/>
                <c:pt idx="0">
                  <c:v>Didn't Appear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222222222222325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8D-4D40-92D6-0BB669333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AnovaHR!$R$5</c:f>
                <c:numCache>
                  <c:formatCode>General</c:formatCode>
                  <c:ptCount val="1"/>
                  <c:pt idx="0">
                    <c:v>6.5766303460646117E-2</c:v>
                  </c:pt>
                </c:numCache>
              </c:numRef>
            </c:plus>
            <c:minus>
              <c:numRef>
                <c:f>AnovaHR!$R$5</c:f>
                <c:numCache>
                  <c:formatCode>General</c:formatCode>
                  <c:ptCount val="1"/>
                  <c:pt idx="0">
                    <c:v>6.5766303460646117E-2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AnovaHR!$Q$3</c:f>
              <c:strCache>
                <c:ptCount val="1"/>
                <c:pt idx="0">
                  <c:v>HR AVG (sec)</c:v>
                </c:pt>
              </c:strCache>
            </c:strRef>
          </c:cat>
          <c:val>
            <c:numRef>
              <c:f>AnovaHR!$Q$5</c:f>
              <c:numCache>
                <c:formatCode>0.0000</c:formatCode>
                <c:ptCount val="1"/>
                <c:pt idx="0">
                  <c:v>0.93791297792384754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D-4D40-92D6-0BB66933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1903"/>
        <c:axId val="216686927"/>
      </c:barChart>
      <c:catAx>
        <c:axId val="27629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686927"/>
        <c:crosses val="autoZero"/>
        <c:auto val="1"/>
        <c:lblAlgn val="ctr"/>
        <c:lblOffset val="100"/>
        <c:noMultiLvlLbl val="0"/>
      </c:catAx>
      <c:valAx>
        <c:axId val="216686927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HR</a:t>
                </a:r>
                <a:r>
                  <a:rPr lang="en-US" b="1" baseline="0"/>
                  <a:t>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Interaction between word validity and appearence in learning time according to hit rate</a:t>
            </a:r>
            <a:endParaRPr lang="he-IL" sz="1400" b="1">
              <a:effectLst/>
            </a:endParaRPr>
          </a:p>
        </c:rich>
      </c:tx>
      <c:layout>
        <c:manualLayout>
          <c:xMode val="edge"/>
          <c:yMode val="edge"/>
          <c:x val="0.24170622829506497"/>
          <c:y val="4.5751482995921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AnovaHR!$L$25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071276939410749E-2"/>
                  <c:y val="3.5057264525696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80-4829-8AEC-7F24731719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AnovaHR!$M$24:$N$24</c:f>
              <c:strCache>
                <c:ptCount val="2"/>
                <c:pt idx="0">
                  <c:v>Didn't Appear</c:v>
                </c:pt>
                <c:pt idx="1">
                  <c:v>Appeared</c:v>
                </c:pt>
              </c:strCache>
            </c:strRef>
          </c:cat>
          <c:val>
            <c:numRef>
              <c:f>AnovaHR!$M$25:$N$25</c:f>
              <c:numCache>
                <c:formatCode>0.0000</c:formatCode>
                <c:ptCount val="2"/>
                <c:pt idx="0">
                  <c:v>0.94419612995699942</c:v>
                </c:pt>
                <c:pt idx="1">
                  <c:v>0.96410488786575743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0-4829-8AEC-7F24731719C4}"/>
            </c:ext>
          </c:extLst>
        </c:ser>
        <c:ser>
          <c:idx val="1"/>
          <c:order val="1"/>
          <c:tx>
            <c:strRef>
              <c:f>AnovaHR!$L$26</c:f>
              <c:strCache>
                <c:ptCount val="1"/>
                <c:pt idx="0">
                  <c:v>Pseudo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623206901740264E-3"/>
                  <c:y val="-2.8767389014114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80-4829-8AEC-7F24731719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AnovaHR!$M$24:$N$24</c:f>
              <c:strCache>
                <c:ptCount val="2"/>
                <c:pt idx="0">
                  <c:v>Didn't Appear</c:v>
                </c:pt>
                <c:pt idx="1">
                  <c:v>Appeared</c:v>
                </c:pt>
              </c:strCache>
            </c:strRef>
          </c:cat>
          <c:val>
            <c:numRef>
              <c:f>AnovaHR!$M$26:$N$26</c:f>
              <c:numCache>
                <c:formatCode>0.0000</c:formatCode>
                <c:ptCount val="2"/>
                <c:pt idx="0">
                  <c:v>0.94645454545454544</c:v>
                </c:pt>
                <c:pt idx="1">
                  <c:v>0.91172106798193764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0-4829-8AEC-7F24731719C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344351"/>
        <c:axId val="654482015"/>
      </c:lineChart>
      <c:catAx>
        <c:axId val="9563443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2015"/>
        <c:crosses val="autoZero"/>
        <c:auto val="1"/>
        <c:lblAlgn val="ctr"/>
        <c:lblOffset val="100"/>
        <c:noMultiLvlLbl val="0"/>
      </c:catAx>
      <c:valAx>
        <c:axId val="654482015"/>
        <c:scaling>
          <c:orientation val="minMax"/>
          <c:max val="1.05"/>
          <c:min val="0.7500000000000001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HR (%)</a:t>
                </a:r>
                <a:endParaRPr lang="he-IL" sz="10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16597659898365164"/>
              <c:y val="0.44954806989598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4157161083734202"/>
          <c:y val="0.63020423669117276"/>
          <c:w val="0.23158543491124844"/>
          <c:h val="0.17604317583526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</xdr:row>
      <xdr:rowOff>0</xdr:rowOff>
    </xdr:from>
    <xdr:to>
      <xdr:col>19</xdr:col>
      <xdr:colOff>244928</xdr:colOff>
      <xdr:row>23</xdr:row>
      <xdr:rowOff>76200</xdr:rowOff>
    </xdr:to>
    <xdr:graphicFrame macro="">
      <xdr:nvGraphicFramePr>
        <xdr:cNvPr id="3" name="תרשים 1">
          <a:extLst>
            <a:ext uri="{FF2B5EF4-FFF2-40B4-BE49-F238E27FC236}">
              <a16:creationId xmlns:a16="http://schemas.microsoft.com/office/drawing/2014/main" id="{A717610E-56B9-484C-9AA3-A83C705E6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66675</xdr:rowOff>
    </xdr:from>
    <xdr:to>
      <xdr:col>14</xdr:col>
      <xdr:colOff>476250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85302-7F88-4D8B-8309-D166B7635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6</xdr:row>
      <xdr:rowOff>57150</xdr:rowOff>
    </xdr:from>
    <xdr:to>
      <xdr:col>22</xdr:col>
      <xdr:colOff>438150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BD1E2-B21F-44D7-A7DA-62C965EC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21</xdr:row>
      <xdr:rowOff>95250</xdr:rowOff>
    </xdr:from>
    <xdr:to>
      <xdr:col>24</xdr:col>
      <xdr:colOff>136282</xdr:colOff>
      <xdr:row>35</xdr:row>
      <xdr:rowOff>117231</xdr:rowOff>
    </xdr:to>
    <xdr:graphicFrame macro="">
      <xdr:nvGraphicFramePr>
        <xdr:cNvPr id="6" name="תרשים 6">
          <a:extLst>
            <a:ext uri="{FF2B5EF4-FFF2-40B4-BE49-F238E27FC236}">
              <a16:creationId xmlns:a16="http://schemas.microsoft.com/office/drawing/2014/main" id="{E17A54EF-73C9-4A6D-BAE9-B8CA5C8FB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6</xdr:row>
      <xdr:rowOff>95250</xdr:rowOff>
    </xdr:from>
    <xdr:to>
      <xdr:col>14</xdr:col>
      <xdr:colOff>123825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6935E-2367-45C9-AFAE-4C66B411E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6</xdr:row>
      <xdr:rowOff>85725</xdr:rowOff>
    </xdr:from>
    <xdr:to>
      <xdr:col>22</xdr:col>
      <xdr:colOff>323850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913F8-2A01-4196-B51A-0BBEDEC18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21</xdr:row>
      <xdr:rowOff>152400</xdr:rowOff>
    </xdr:from>
    <xdr:to>
      <xdr:col>24</xdr:col>
      <xdr:colOff>288682</xdr:colOff>
      <xdr:row>35</xdr:row>
      <xdr:rowOff>174381</xdr:rowOff>
    </xdr:to>
    <xdr:graphicFrame macro="">
      <xdr:nvGraphicFramePr>
        <xdr:cNvPr id="4" name="תרשים 6">
          <a:extLst>
            <a:ext uri="{FF2B5EF4-FFF2-40B4-BE49-F238E27FC236}">
              <a16:creationId xmlns:a16="http://schemas.microsoft.com/office/drawing/2014/main" id="{E0F69C58-709E-4A80-8223-E0071B16E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vit/Desktop/&#1490;&#1497;&#1489;&#1493;&#1497;/&#1504;&#1493;&#1506;&#1501;/&#1500;&#1497;&#1502;&#1493;&#1491;&#1497;&#1501;/&#1489;&#1512;%20&#1488;&#1497;&#1500;&#1503;%202017-2018/&#1513;&#1504;&#1492;%20&#1490;/&#1505;&#1502;&#1505;&#1496;&#1512;%20&#1492;/&#1508;&#1505;&#1497;&#1499;&#1493;&#1500;&#1493;&#1490;&#1497;&#1492;%20&#1504;&#1497;&#1505;&#1493;&#1497;&#1497;&#1514;/netonim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vit/Downloads/anova_temple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5">
          <cell r="J5" t="str">
            <v>compatible</v>
          </cell>
          <cell r="K5" t="str">
            <v>incompatible</v>
          </cell>
        </row>
        <row r="6">
          <cell r="I6" t="str">
            <v>correct</v>
          </cell>
          <cell r="J6">
            <v>0.72120704443675743</v>
          </cell>
          <cell r="K6">
            <v>0.78101660998827926</v>
          </cell>
        </row>
        <row r="7">
          <cell r="I7" t="str">
            <v>incorrect</v>
          </cell>
          <cell r="J7">
            <v>0.44735484999594782</v>
          </cell>
          <cell r="K7">
            <v>0.61967570052703247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orrelation"/>
      <sheetName val="hit rate"/>
      <sheetName val="reaction time"/>
      <sheetName val="AnovaRT"/>
      <sheetName val="AnovaHR"/>
    </sheetNames>
    <sheetDataSet>
      <sheetData sheetId="0" refreshError="1"/>
      <sheetData sheetId="1">
        <row r="1">
          <cell r="C1" t="str">
            <v>hr</v>
          </cell>
        </row>
        <row r="2">
          <cell r="B2">
            <v>0.51183553595331976</v>
          </cell>
          <cell r="C2">
            <v>0.83</v>
          </cell>
        </row>
        <row r="3">
          <cell r="B3">
            <v>0.5578270649840199</v>
          </cell>
          <cell r="C3">
            <v>0.97</v>
          </cell>
        </row>
        <row r="4">
          <cell r="B4">
            <v>0.58543983848531</v>
          </cell>
          <cell r="C4">
            <v>0.97</v>
          </cell>
        </row>
        <row r="5">
          <cell r="B5">
            <v>0.51932010170299991</v>
          </cell>
          <cell r="C5">
            <v>0.93</v>
          </cell>
        </row>
        <row r="6">
          <cell r="B6">
            <v>0.67746476889817997</v>
          </cell>
          <cell r="C6">
            <v>0.98</v>
          </cell>
        </row>
        <row r="7">
          <cell r="B7">
            <v>0.48373832662828981</v>
          </cell>
          <cell r="C7">
            <v>0.95</v>
          </cell>
        </row>
        <row r="8">
          <cell r="B8">
            <v>0.56482413859802993</v>
          </cell>
          <cell r="C8">
            <v>0.98</v>
          </cell>
        </row>
        <row r="9">
          <cell r="B9">
            <v>0.53666097886394004</v>
          </cell>
          <cell r="C9">
            <v>0.86</v>
          </cell>
        </row>
        <row r="10">
          <cell r="B10">
            <v>0.68991616727313021</v>
          </cell>
          <cell r="C10">
            <v>0.99</v>
          </cell>
        </row>
        <row r="11">
          <cell r="B11">
            <v>0.52533315999061003</v>
          </cell>
          <cell r="C11">
            <v>0.96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rightToLeft="1" workbookViewId="0">
      <selection activeCell="F27" sqref="F25:F27"/>
    </sheetView>
  </sheetViews>
  <sheetFormatPr defaultRowHeight="15" x14ac:dyDescent="0.25"/>
  <sheetData>
    <row r="1" spans="1:4" x14ac:dyDescent="0.25">
      <c r="A1" t="s">
        <v>4</v>
      </c>
    </row>
    <row r="3" spans="1:4" x14ac:dyDescent="0.25">
      <c r="A3" t="s">
        <v>5</v>
      </c>
      <c r="B3" t="s">
        <v>0</v>
      </c>
      <c r="C3" t="s">
        <v>1</v>
      </c>
      <c r="D3" t="s">
        <v>6</v>
      </c>
    </row>
    <row r="4" spans="1:4" ht="15.75" thickBot="1" x14ac:dyDescent="0.3">
      <c r="A4" s="2" t="s">
        <v>2</v>
      </c>
      <c r="B4" s="2"/>
      <c r="C4" s="2"/>
      <c r="D4" s="2"/>
    </row>
    <row r="5" spans="1:4" x14ac:dyDescent="0.25">
      <c r="A5" s="1" t="s">
        <v>7</v>
      </c>
      <c r="B5" s="1">
        <v>10</v>
      </c>
      <c r="C5" s="1">
        <v>10</v>
      </c>
      <c r="D5" s="1">
        <v>20</v>
      </c>
    </row>
    <row r="6" spans="1:4" x14ac:dyDescent="0.25">
      <c r="A6" s="1" t="s">
        <v>8</v>
      </c>
      <c r="B6" s="1">
        <v>55</v>
      </c>
      <c r="C6" s="1">
        <v>355</v>
      </c>
      <c r="D6" s="1">
        <v>410</v>
      </c>
    </row>
    <row r="7" spans="1:4" x14ac:dyDescent="0.25">
      <c r="A7" s="1" t="s">
        <v>9</v>
      </c>
      <c r="B7" s="1">
        <v>5.5</v>
      </c>
      <c r="C7" s="1">
        <v>35.5</v>
      </c>
      <c r="D7" s="1">
        <v>20.5</v>
      </c>
    </row>
    <row r="8" spans="1:4" x14ac:dyDescent="0.25">
      <c r="A8" s="1" t="s">
        <v>10</v>
      </c>
      <c r="B8" s="1">
        <v>9.1666666666666661</v>
      </c>
      <c r="C8" s="1">
        <v>9.1666666666666661</v>
      </c>
      <c r="D8" s="1">
        <v>245.52631578947367</v>
      </c>
    </row>
    <row r="9" spans="1:4" x14ac:dyDescent="0.25">
      <c r="A9" s="1"/>
      <c r="B9" s="1"/>
      <c r="C9" s="1"/>
      <c r="D9" s="1"/>
    </row>
    <row r="10" spans="1:4" ht="15.75" thickBot="1" x14ac:dyDescent="0.3">
      <c r="A10" s="2" t="s">
        <v>3</v>
      </c>
      <c r="B10" s="2"/>
      <c r="C10" s="2"/>
      <c r="D10" s="2"/>
    </row>
    <row r="11" spans="1:4" x14ac:dyDescent="0.25">
      <c r="A11" s="1" t="s">
        <v>7</v>
      </c>
      <c r="B11" s="1">
        <v>10</v>
      </c>
      <c r="C11" s="1">
        <v>10</v>
      </c>
      <c r="D11" s="1">
        <v>20</v>
      </c>
    </row>
    <row r="12" spans="1:4" x14ac:dyDescent="0.25">
      <c r="A12" s="1" t="s">
        <v>8</v>
      </c>
      <c r="B12" s="1">
        <v>255</v>
      </c>
      <c r="C12" s="1">
        <v>155</v>
      </c>
      <c r="D12" s="1">
        <v>410</v>
      </c>
    </row>
    <row r="13" spans="1:4" x14ac:dyDescent="0.25">
      <c r="A13" s="1" t="s">
        <v>9</v>
      </c>
      <c r="B13" s="1">
        <v>25.5</v>
      </c>
      <c r="C13" s="1">
        <v>15.5</v>
      </c>
      <c r="D13" s="1">
        <v>20.5</v>
      </c>
    </row>
    <row r="14" spans="1:4" x14ac:dyDescent="0.25">
      <c r="A14" s="1" t="s">
        <v>10</v>
      </c>
      <c r="B14" s="1">
        <v>9.1666666666666661</v>
      </c>
      <c r="C14" s="1">
        <v>9.1666666666666661</v>
      </c>
      <c r="D14" s="1">
        <v>35</v>
      </c>
    </row>
    <row r="15" spans="1:4" x14ac:dyDescent="0.25">
      <c r="A15" s="1"/>
      <c r="B15" s="1"/>
      <c r="C15" s="1"/>
      <c r="D15" s="1"/>
    </row>
    <row r="16" spans="1:4" ht="15.75" thickBot="1" x14ac:dyDescent="0.3">
      <c r="A16" s="2" t="s">
        <v>6</v>
      </c>
      <c r="B16" s="2"/>
      <c r="C16" s="2"/>
      <c r="D16" s="2"/>
    </row>
    <row r="17" spans="1:7" x14ac:dyDescent="0.25">
      <c r="A17" s="1" t="s">
        <v>7</v>
      </c>
      <c r="B17" s="1">
        <v>20</v>
      </c>
      <c r="C17" s="1">
        <v>20</v>
      </c>
      <c r="D17" s="1"/>
    </row>
    <row r="18" spans="1:7" x14ac:dyDescent="0.25">
      <c r="A18" s="1" t="s">
        <v>8</v>
      </c>
      <c r="B18" s="1">
        <v>310</v>
      </c>
      <c r="C18" s="1">
        <v>510</v>
      </c>
      <c r="D18" s="1"/>
    </row>
    <row r="19" spans="1:7" x14ac:dyDescent="0.25">
      <c r="A19" s="1" t="s">
        <v>9</v>
      </c>
      <c r="B19" s="1">
        <v>15.5</v>
      </c>
      <c r="C19" s="1">
        <v>25.5</v>
      </c>
      <c r="D19" s="1"/>
    </row>
    <row r="20" spans="1:7" x14ac:dyDescent="0.25">
      <c r="A20" s="1" t="s">
        <v>10</v>
      </c>
      <c r="B20" s="1">
        <v>113.94736842105263</v>
      </c>
      <c r="C20" s="1">
        <v>113.94736842105263</v>
      </c>
      <c r="D20" s="1"/>
    </row>
    <row r="21" spans="1:7" x14ac:dyDescent="0.25">
      <c r="A21" s="1"/>
      <c r="B21" s="1"/>
      <c r="C21" s="1"/>
      <c r="D21" s="1"/>
    </row>
    <row r="23" spans="1:7" ht="15.75" thickBot="1" x14ac:dyDescent="0.3">
      <c r="A23" t="s">
        <v>11</v>
      </c>
    </row>
    <row r="24" spans="1:7" x14ac:dyDescent="0.25">
      <c r="A24" s="4" t="s">
        <v>12</v>
      </c>
      <c r="B24" s="4" t="s">
        <v>13</v>
      </c>
      <c r="C24" s="4" t="s">
        <v>14</v>
      </c>
      <c r="D24" s="4" t="s">
        <v>15</v>
      </c>
      <c r="E24" s="4" t="s">
        <v>16</v>
      </c>
      <c r="F24" s="4" t="s">
        <v>17</v>
      </c>
      <c r="G24" s="4" t="s">
        <v>18</v>
      </c>
    </row>
    <row r="25" spans="1:7" x14ac:dyDescent="0.25">
      <c r="A25" s="1" t="s">
        <v>19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4.1131652768128939</v>
      </c>
    </row>
    <row r="26" spans="1:7" x14ac:dyDescent="0.25">
      <c r="A26" s="1" t="s">
        <v>20</v>
      </c>
      <c r="B26" s="1">
        <v>1000</v>
      </c>
      <c r="C26" s="1">
        <v>1</v>
      </c>
      <c r="D26" s="1">
        <v>1000</v>
      </c>
      <c r="E26" s="1">
        <v>109.09090909090909</v>
      </c>
      <c r="F26" s="1">
        <v>1.9183291468991288E-12</v>
      </c>
      <c r="G26" s="1">
        <v>4.1131652768128939</v>
      </c>
    </row>
    <row r="27" spans="1:7" x14ac:dyDescent="0.25">
      <c r="A27" s="1" t="s">
        <v>21</v>
      </c>
      <c r="B27" s="1">
        <v>4000</v>
      </c>
      <c r="C27" s="1">
        <v>1</v>
      </c>
      <c r="D27" s="1">
        <v>4000</v>
      </c>
      <c r="E27" s="1">
        <v>436.36363636363637</v>
      </c>
      <c r="F27" s="1">
        <v>1.0316155729429712E-21</v>
      </c>
      <c r="G27" s="1">
        <v>4.1131652768128939</v>
      </c>
    </row>
    <row r="28" spans="1:7" x14ac:dyDescent="0.25">
      <c r="A28" s="1" t="s">
        <v>22</v>
      </c>
      <c r="B28" s="1">
        <v>330</v>
      </c>
      <c r="C28" s="1">
        <v>36</v>
      </c>
      <c r="D28" s="1">
        <v>9.1666666666666661</v>
      </c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ht="15.75" thickBot="1" x14ac:dyDescent="0.3">
      <c r="A30" s="3" t="s">
        <v>6</v>
      </c>
      <c r="B30" s="3">
        <v>5330</v>
      </c>
      <c r="C30" s="3">
        <v>39</v>
      </c>
      <c r="D30" s="3"/>
      <c r="E30" s="3"/>
      <c r="F30" s="3"/>
      <c r="G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A129-5017-4918-A182-44ADB0C8FB3F}">
  <dimension ref="A1:G11"/>
  <sheetViews>
    <sheetView tabSelected="1" workbookViewId="0">
      <selection activeCell="F16" sqref="F16"/>
    </sheetView>
  </sheetViews>
  <sheetFormatPr defaultRowHeight="15" x14ac:dyDescent="0.25"/>
  <cols>
    <col min="1" max="1" width="31.28515625" bestFit="1" customWidth="1"/>
    <col min="2" max="2" width="12" bestFit="1" customWidth="1"/>
    <col min="3" max="3" width="6" customWidth="1"/>
  </cols>
  <sheetData>
    <row r="1" spans="1:7" x14ac:dyDescent="0.25">
      <c r="A1" t="s">
        <v>35</v>
      </c>
      <c r="B1" t="s">
        <v>23</v>
      </c>
      <c r="C1" t="s">
        <v>24</v>
      </c>
    </row>
    <row r="2" spans="1:7" x14ac:dyDescent="0.25">
      <c r="A2" s="5" t="s">
        <v>25</v>
      </c>
      <c r="B2">
        <v>0.51183553595331976</v>
      </c>
      <c r="C2">
        <v>0.83</v>
      </c>
      <c r="G2" t="s">
        <v>36</v>
      </c>
    </row>
    <row r="3" spans="1:7" x14ac:dyDescent="0.25">
      <c r="A3" s="5" t="s">
        <v>26</v>
      </c>
      <c r="B3">
        <v>0.5578270649840199</v>
      </c>
      <c r="C3">
        <v>0.97</v>
      </c>
    </row>
    <row r="4" spans="1:7" x14ac:dyDescent="0.25">
      <c r="A4" s="5" t="s">
        <v>27</v>
      </c>
      <c r="B4">
        <v>0.58543983848531</v>
      </c>
      <c r="C4">
        <v>0.97</v>
      </c>
      <c r="G4">
        <v>0.53790000000000004</v>
      </c>
    </row>
    <row r="5" spans="1:7" x14ac:dyDescent="0.25">
      <c r="A5" s="5" t="s">
        <v>28</v>
      </c>
      <c r="B5">
        <v>0.51932010170299991</v>
      </c>
      <c r="C5">
        <v>0.93</v>
      </c>
    </row>
    <row r="6" spans="1:7" x14ac:dyDescent="0.25">
      <c r="A6" s="5" t="s">
        <v>29</v>
      </c>
      <c r="B6">
        <v>0.67746476889817997</v>
      </c>
      <c r="C6">
        <v>0.98</v>
      </c>
    </row>
    <row r="7" spans="1:7" x14ac:dyDescent="0.25">
      <c r="A7" s="5" t="s">
        <v>30</v>
      </c>
      <c r="B7">
        <v>0.48373832662828981</v>
      </c>
      <c r="C7">
        <v>0.95</v>
      </c>
      <c r="G7" t="s">
        <v>37</v>
      </c>
    </row>
    <row r="8" spans="1:7" x14ac:dyDescent="0.25">
      <c r="A8" s="5" t="s">
        <v>31</v>
      </c>
      <c r="B8">
        <v>0.56482413859802993</v>
      </c>
      <c r="C8">
        <v>0.98</v>
      </c>
    </row>
    <row r="9" spans="1:7" x14ac:dyDescent="0.25">
      <c r="A9" s="5" t="s">
        <v>32</v>
      </c>
      <c r="B9">
        <v>0.53666097886394004</v>
      </c>
      <c r="C9">
        <v>0.86</v>
      </c>
      <c r="G9">
        <v>0.10879999999999999</v>
      </c>
    </row>
    <row r="10" spans="1:7" x14ac:dyDescent="0.25">
      <c r="A10" s="5" t="s">
        <v>33</v>
      </c>
      <c r="B10">
        <v>0.68991616727313021</v>
      </c>
      <c r="C10">
        <v>0.99</v>
      </c>
    </row>
    <row r="11" spans="1:7" x14ac:dyDescent="0.25">
      <c r="A11" s="5" t="s">
        <v>34</v>
      </c>
      <c r="B11">
        <v>0.52533315999061003</v>
      </c>
      <c r="C11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sqref="A1:C21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13.28515625" bestFit="1" customWidth="1"/>
  </cols>
  <sheetData>
    <row r="1" spans="1:3" x14ac:dyDescent="0.25">
      <c r="B1" t="s">
        <v>39</v>
      </c>
      <c r="C1" t="s">
        <v>40</v>
      </c>
    </row>
    <row r="2" spans="1:3" x14ac:dyDescent="0.25">
      <c r="A2" t="s">
        <v>38</v>
      </c>
      <c r="B2">
        <v>0.84</v>
      </c>
      <c r="C2">
        <v>0.92</v>
      </c>
    </row>
    <row r="3" spans="1:3" x14ac:dyDescent="0.25">
      <c r="B3">
        <v>0.9642857142857143</v>
      </c>
      <c r="C3">
        <v>0.95454545454545459</v>
      </c>
    </row>
    <row r="4" spans="1:3" x14ac:dyDescent="0.25">
      <c r="B4">
        <v>0.96</v>
      </c>
      <c r="C4">
        <v>1</v>
      </c>
    </row>
    <row r="5" spans="1:3" x14ac:dyDescent="0.25">
      <c r="B5">
        <v>1</v>
      </c>
      <c r="C5">
        <v>0.9285714285714286</v>
      </c>
    </row>
    <row r="6" spans="1:3" x14ac:dyDescent="0.25">
      <c r="B6">
        <v>0.95652173913043481</v>
      </c>
      <c r="C6">
        <v>1</v>
      </c>
    </row>
    <row r="7" spans="1:3" x14ac:dyDescent="0.25">
      <c r="B7">
        <v>0.875</v>
      </c>
      <c r="C7">
        <v>0.92307692307692313</v>
      </c>
    </row>
    <row r="8" spans="1:3" x14ac:dyDescent="0.25">
      <c r="B8">
        <v>1</v>
      </c>
      <c r="C8">
        <v>1</v>
      </c>
    </row>
    <row r="9" spans="1:3" x14ac:dyDescent="0.25">
      <c r="B9">
        <v>0.84615384615384615</v>
      </c>
      <c r="C9">
        <v>0.95833333333333337</v>
      </c>
    </row>
    <row r="10" spans="1:3" x14ac:dyDescent="0.25">
      <c r="B10">
        <v>1</v>
      </c>
      <c r="C10">
        <v>1</v>
      </c>
    </row>
    <row r="11" spans="1:3" x14ac:dyDescent="0.25">
      <c r="B11">
        <v>1</v>
      </c>
      <c r="C11">
        <v>0.95652173913043481</v>
      </c>
    </row>
    <row r="12" spans="1:3" x14ac:dyDescent="0.25">
      <c r="A12" t="s">
        <v>41</v>
      </c>
      <c r="B12">
        <v>0.76</v>
      </c>
      <c r="C12">
        <v>0.8</v>
      </c>
    </row>
    <row r="13" spans="1:3" x14ac:dyDescent="0.25">
      <c r="B13">
        <v>0.95454545454545459</v>
      </c>
      <c r="C13">
        <v>1</v>
      </c>
    </row>
    <row r="14" spans="1:3" x14ac:dyDescent="0.25">
      <c r="B14">
        <v>1</v>
      </c>
      <c r="C14">
        <v>0.92</v>
      </c>
    </row>
    <row r="15" spans="1:3" x14ac:dyDescent="0.25">
      <c r="B15">
        <v>0.9642857142857143</v>
      </c>
      <c r="C15">
        <v>0.81818181818181823</v>
      </c>
    </row>
    <row r="16" spans="1:3" x14ac:dyDescent="0.25">
      <c r="B16">
        <v>1</v>
      </c>
      <c r="C16">
        <v>0.95652173913043481</v>
      </c>
    </row>
    <row r="17" spans="2:3" x14ac:dyDescent="0.25">
      <c r="B17">
        <v>1</v>
      </c>
      <c r="C17">
        <v>1</v>
      </c>
    </row>
    <row r="18" spans="2:3" x14ac:dyDescent="0.25">
      <c r="B18">
        <v>1</v>
      </c>
      <c r="C18">
        <v>0.92592592592592593</v>
      </c>
    </row>
    <row r="19" spans="2:3" x14ac:dyDescent="0.25">
      <c r="B19">
        <v>0.83333333333333337</v>
      </c>
      <c r="C19">
        <v>0.80769230769230771</v>
      </c>
    </row>
    <row r="20" spans="2:3" x14ac:dyDescent="0.25">
      <c r="B20">
        <v>0.95238095238095233</v>
      </c>
      <c r="C20">
        <v>1</v>
      </c>
    </row>
    <row r="21" spans="2:3" x14ac:dyDescent="0.25">
      <c r="B21">
        <v>1</v>
      </c>
      <c r="C21">
        <v>0.88888888888888884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8F6F-AA84-4B17-8269-8F902CA450A3}">
  <dimension ref="A1:C21"/>
  <sheetViews>
    <sheetView workbookViewId="0">
      <selection sqref="A1:C21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3.28515625" bestFit="1" customWidth="1"/>
  </cols>
  <sheetData>
    <row r="1" spans="1:3" x14ac:dyDescent="0.25">
      <c r="B1" t="s">
        <v>39</v>
      </c>
      <c r="C1" t="s">
        <v>40</v>
      </c>
    </row>
    <row r="2" spans="1:3" x14ac:dyDescent="0.25">
      <c r="A2" t="s">
        <v>38</v>
      </c>
      <c r="B2">
        <v>0.50585985742515982</v>
      </c>
      <c r="C2">
        <v>0.49276506865400016</v>
      </c>
    </row>
    <row r="3" spans="1:3" x14ac:dyDescent="0.25">
      <c r="B3">
        <v>0.58473006895349999</v>
      </c>
      <c r="C3">
        <v>0.55403749792927259</v>
      </c>
    </row>
    <row r="4" spans="1:3" x14ac:dyDescent="0.25">
      <c r="B4">
        <v>0.56981999677611994</v>
      </c>
      <c r="C4">
        <v>0.58283077746627998</v>
      </c>
    </row>
    <row r="5" spans="1:3" x14ac:dyDescent="0.25">
      <c r="B5">
        <v>0.48412485421754553</v>
      </c>
      <c r="C5">
        <v>0.47313008737642864</v>
      </c>
    </row>
    <row r="6" spans="1:3" x14ac:dyDescent="0.25">
      <c r="B6">
        <v>0.5956678873373914</v>
      </c>
      <c r="C6">
        <v>0.57931504285618529</v>
      </c>
    </row>
    <row r="7" spans="1:3" x14ac:dyDescent="0.25">
      <c r="B7">
        <v>0.49520923360262503</v>
      </c>
      <c r="C7">
        <v>0.50270440621984624</v>
      </c>
    </row>
    <row r="8" spans="1:3" x14ac:dyDescent="0.25">
      <c r="B8">
        <v>0.54032963680755552</v>
      </c>
      <c r="C8">
        <v>0.54430514558860876</v>
      </c>
    </row>
    <row r="9" spans="1:3" x14ac:dyDescent="0.25">
      <c r="B9">
        <v>0.5091382412042692</v>
      </c>
      <c r="C9">
        <v>0.51531738039929165</v>
      </c>
    </row>
    <row r="10" spans="1:3" x14ac:dyDescent="0.25">
      <c r="B10">
        <v>0.66555547792934489</v>
      </c>
      <c r="C10">
        <v>0.65805572015242852</v>
      </c>
    </row>
    <row r="11" spans="1:3" x14ac:dyDescent="0.25">
      <c r="B11">
        <v>0.54745858213344445</v>
      </c>
      <c r="C11">
        <v>0.52273123318000003</v>
      </c>
    </row>
    <row r="12" spans="1:3" x14ac:dyDescent="0.25">
      <c r="A12" t="s">
        <v>41</v>
      </c>
      <c r="B12">
        <v>0.52071149405088013</v>
      </c>
      <c r="C12">
        <v>0.52800572368324017</v>
      </c>
    </row>
    <row r="13" spans="1:3" x14ac:dyDescent="0.25">
      <c r="B13">
        <v>0.53112074499950002</v>
      </c>
      <c r="C13">
        <v>0.55488511511682126</v>
      </c>
    </row>
    <row r="14" spans="1:3" x14ac:dyDescent="0.25">
      <c r="B14">
        <v>0.56717944770119988</v>
      </c>
      <c r="C14">
        <v>0.62192913199764011</v>
      </c>
    </row>
    <row r="15" spans="1:3" x14ac:dyDescent="0.25">
      <c r="B15">
        <v>0.57613179585732144</v>
      </c>
      <c r="C15">
        <v>0.54099684758950006</v>
      </c>
    </row>
    <row r="16" spans="1:3" x14ac:dyDescent="0.25">
      <c r="B16">
        <v>0.58945940428888877</v>
      </c>
      <c r="C16">
        <v>0.97779153948439113</v>
      </c>
    </row>
    <row r="17" spans="2:3" x14ac:dyDescent="0.25">
      <c r="B17">
        <v>0.45917762655661554</v>
      </c>
      <c r="C17">
        <v>0.47832825850741667</v>
      </c>
    </row>
    <row r="18" spans="2:3" x14ac:dyDescent="0.25">
      <c r="B18">
        <v>0.59354388602482611</v>
      </c>
      <c r="C18">
        <v>0.5823328125514815</v>
      </c>
    </row>
    <row r="19" spans="2:3" x14ac:dyDescent="0.25">
      <c r="B19">
        <v>0.58375906361216678</v>
      </c>
      <c r="C19">
        <v>0.5404103445695384</v>
      </c>
    </row>
    <row r="20" spans="2:3" x14ac:dyDescent="0.25">
      <c r="B20">
        <v>0.74136691226661922</v>
      </c>
      <c r="C20">
        <v>0.70009077884696547</v>
      </c>
    </row>
    <row r="21" spans="2:3" x14ac:dyDescent="0.25">
      <c r="B21">
        <v>0.51721778073008695</v>
      </c>
      <c r="C21">
        <v>0.51233729487133339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EE61-8227-4783-8FB4-FF4C3C6C1769}">
  <dimension ref="A1:R30"/>
  <sheetViews>
    <sheetView topLeftCell="C10" workbookViewId="0">
      <selection activeCell="Q38" sqref="Q38"/>
    </sheetView>
  </sheetViews>
  <sheetFormatPr defaultRowHeight="15" x14ac:dyDescent="0.25"/>
  <sheetData>
    <row r="1" spans="1:18" x14ac:dyDescent="0.25">
      <c r="A1" t="s">
        <v>4</v>
      </c>
    </row>
    <row r="3" spans="1:18" x14ac:dyDescent="0.25">
      <c r="A3" t="s">
        <v>5</v>
      </c>
      <c r="B3" t="s">
        <v>39</v>
      </c>
      <c r="C3" t="s">
        <v>40</v>
      </c>
      <c r="D3" t="s">
        <v>6</v>
      </c>
      <c r="L3" t="s">
        <v>43</v>
      </c>
      <c r="M3" t="s">
        <v>42</v>
      </c>
      <c r="Q3" t="s">
        <v>43</v>
      </c>
      <c r="R3" t="s">
        <v>42</v>
      </c>
    </row>
    <row r="4" spans="1:18" ht="15.75" thickBot="1" x14ac:dyDescent="0.3">
      <c r="A4" s="6" t="s">
        <v>38</v>
      </c>
      <c r="B4" s="6"/>
      <c r="C4" s="6"/>
      <c r="D4" s="6"/>
      <c r="K4" s="6" t="s">
        <v>38</v>
      </c>
      <c r="L4" s="7">
        <f>D7</f>
        <v>0.54615430981046509</v>
      </c>
      <c r="M4" s="7">
        <f>SQRT(D8)</f>
        <v>5.3720322405158366E-2</v>
      </c>
      <c r="P4" t="s">
        <v>39</v>
      </c>
      <c r="Q4" s="7">
        <f>B19</f>
        <v>0.55887809962375301</v>
      </c>
      <c r="R4" s="7">
        <f>SQRT(B20)</f>
        <v>6.4583891998543794E-2</v>
      </c>
    </row>
    <row r="5" spans="1:18" ht="15.75" thickBot="1" x14ac:dyDescent="0.3">
      <c r="A5" s="1" t="s">
        <v>7</v>
      </c>
      <c r="B5" s="1">
        <v>10</v>
      </c>
      <c r="C5" s="1">
        <v>10</v>
      </c>
      <c r="D5" s="1">
        <v>20</v>
      </c>
      <c r="K5" s="6" t="s">
        <v>41</v>
      </c>
      <c r="L5" s="7">
        <f>D13</f>
        <v>0.58583880016532164</v>
      </c>
      <c r="M5" s="7">
        <f>SQRT(D14)</f>
        <v>0.11379328423478731</v>
      </c>
      <c r="P5" t="s">
        <v>40</v>
      </c>
      <c r="Q5" s="7">
        <f>C19</f>
        <v>0.57311501035203349</v>
      </c>
      <c r="R5" s="7">
        <f>SQRT(C20)</f>
        <v>0.11129195729613725</v>
      </c>
    </row>
    <row r="6" spans="1:18" x14ac:dyDescent="0.25">
      <c r="A6" s="1" t="s">
        <v>8</v>
      </c>
      <c r="B6" s="1">
        <v>5.4978938363869556</v>
      </c>
      <c r="C6" s="1">
        <v>5.4251923598223426</v>
      </c>
      <c r="D6" s="1">
        <v>10.923086196209301</v>
      </c>
    </row>
    <row r="7" spans="1:18" x14ac:dyDescent="0.25">
      <c r="A7" s="1" t="s">
        <v>9</v>
      </c>
      <c r="B7" s="1">
        <v>0.54978938363869556</v>
      </c>
      <c r="C7" s="1">
        <v>0.54251923598223428</v>
      </c>
      <c r="D7" s="1">
        <v>0.54615430981046509</v>
      </c>
    </row>
    <row r="8" spans="1:18" x14ac:dyDescent="0.25">
      <c r="A8" s="1" t="s">
        <v>10</v>
      </c>
      <c r="B8" s="1">
        <v>3.121862660474338E-3</v>
      </c>
      <c r="C8" s="1">
        <v>2.9411720631073611E-3</v>
      </c>
      <c r="D8" s="1">
        <v>2.8858730393141602E-3</v>
      </c>
    </row>
    <row r="9" spans="1:18" x14ac:dyDescent="0.25">
      <c r="A9" s="1"/>
      <c r="B9" s="1"/>
      <c r="C9" s="1"/>
      <c r="D9" s="1"/>
    </row>
    <row r="10" spans="1:18" ht="15.75" thickBot="1" x14ac:dyDescent="0.3">
      <c r="A10" s="6" t="s">
        <v>41</v>
      </c>
      <c r="B10" s="6"/>
      <c r="C10" s="6"/>
      <c r="D10" s="6"/>
    </row>
    <row r="11" spans="1:18" x14ac:dyDescent="0.25">
      <c r="A11" s="1" t="s">
        <v>7</v>
      </c>
      <c r="B11" s="1">
        <v>10</v>
      </c>
      <c r="C11" s="1">
        <v>10</v>
      </c>
      <c r="D11" s="1">
        <v>20</v>
      </c>
    </row>
    <row r="12" spans="1:18" x14ac:dyDescent="0.25">
      <c r="A12" s="1" t="s">
        <v>8</v>
      </c>
      <c r="B12" s="1">
        <v>5.6796681560881046</v>
      </c>
      <c r="C12" s="1">
        <v>6.0371078472183282</v>
      </c>
      <c r="D12" s="1">
        <v>11.716776003306434</v>
      </c>
    </row>
    <row r="13" spans="1:18" x14ac:dyDescent="0.25">
      <c r="A13" s="1" t="s">
        <v>9</v>
      </c>
      <c r="B13" s="1">
        <v>0.56796681560881046</v>
      </c>
      <c r="C13" s="1">
        <v>0.60371078472183282</v>
      </c>
      <c r="D13" s="1">
        <v>0.58583880016532164</v>
      </c>
    </row>
    <row r="14" spans="1:18" x14ac:dyDescent="0.25">
      <c r="A14" s="1" t="s">
        <v>10</v>
      </c>
      <c r="B14" s="1">
        <v>5.5001826553889976E-3</v>
      </c>
      <c r="C14" s="1">
        <v>2.1126613184842165E-2</v>
      </c>
      <c r="D14" s="1">
        <v>1.2948911536939094E-2</v>
      </c>
    </row>
    <row r="15" spans="1:18" x14ac:dyDescent="0.25">
      <c r="A15" s="1"/>
      <c r="B15" s="1"/>
      <c r="C15" s="1"/>
      <c r="D15" s="1"/>
    </row>
    <row r="16" spans="1:18" ht="15.75" thickBot="1" x14ac:dyDescent="0.3">
      <c r="A16" s="6" t="s">
        <v>6</v>
      </c>
      <c r="B16" s="6"/>
      <c r="C16" s="6"/>
      <c r="D16" s="6"/>
    </row>
    <row r="17" spans="1:14" x14ac:dyDescent="0.25">
      <c r="A17" s="1" t="s">
        <v>7</v>
      </c>
      <c r="B17" s="1">
        <v>20</v>
      </c>
      <c r="C17" s="1">
        <v>20</v>
      </c>
      <c r="D17" s="1"/>
    </row>
    <row r="18" spans="1:14" x14ac:dyDescent="0.25">
      <c r="A18" s="1" t="s">
        <v>8</v>
      </c>
      <c r="B18" s="1">
        <v>11.177561992475059</v>
      </c>
      <c r="C18" s="1">
        <v>11.46230020704067</v>
      </c>
      <c r="D18" s="1"/>
    </row>
    <row r="19" spans="1:14" x14ac:dyDescent="0.25">
      <c r="A19" s="1" t="s">
        <v>9</v>
      </c>
      <c r="B19" s="1">
        <v>0.55887809962375301</v>
      </c>
      <c r="C19" s="1">
        <v>0.57311501035203349</v>
      </c>
      <c r="D19" s="1"/>
    </row>
    <row r="20" spans="1:14" x14ac:dyDescent="0.25">
      <c r="A20" s="1" t="s">
        <v>10</v>
      </c>
      <c r="B20" s="1">
        <v>4.1710791056795687E-3</v>
      </c>
      <c r="C20" s="1">
        <v>1.2385899758805236E-2</v>
      </c>
      <c r="D20" s="1"/>
    </row>
    <row r="21" spans="1:14" x14ac:dyDescent="0.25">
      <c r="A21" s="1"/>
      <c r="B21" s="1"/>
      <c r="C21" s="1"/>
      <c r="D21" s="1"/>
    </row>
    <row r="23" spans="1:14" ht="15.75" thickBot="1" x14ac:dyDescent="0.3">
      <c r="A23" t="s">
        <v>11</v>
      </c>
    </row>
    <row r="24" spans="1:14" x14ac:dyDescent="0.25">
      <c r="A24" s="4" t="s">
        <v>12</v>
      </c>
      <c r="B24" s="4" t="s">
        <v>13</v>
      </c>
      <c r="C24" s="4" t="s">
        <v>14</v>
      </c>
      <c r="D24" s="4" t="s">
        <v>15</v>
      </c>
      <c r="E24" s="4" t="s">
        <v>16</v>
      </c>
      <c r="F24" s="4" t="s">
        <v>17</v>
      </c>
      <c r="G24" s="4" t="s">
        <v>18</v>
      </c>
      <c r="M24" t="s">
        <v>40</v>
      </c>
      <c r="N24" t="s">
        <v>39</v>
      </c>
    </row>
    <row r="25" spans="1:14" ht="15.75" thickBot="1" x14ac:dyDescent="0.3">
      <c r="A25" s="1" t="s">
        <v>19</v>
      </c>
      <c r="B25" s="1">
        <v>1.5748587747247245E-2</v>
      </c>
      <c r="C25" s="1">
        <v>1</v>
      </c>
      <c r="D25" s="1">
        <v>1.5748587747247245E-2</v>
      </c>
      <c r="E25" s="1">
        <v>1.9270320433756838</v>
      </c>
      <c r="F25" s="1">
        <v>0.17361482595942632</v>
      </c>
      <c r="G25" s="1">
        <v>4.1131652768128939</v>
      </c>
      <c r="L25" s="6" t="s">
        <v>38</v>
      </c>
      <c r="M25" s="7">
        <f>B7</f>
        <v>0.54978938363869556</v>
      </c>
      <c r="N25" s="7">
        <f>C7</f>
        <v>0.54251923598223428</v>
      </c>
    </row>
    <row r="26" spans="1:14" ht="15.75" thickBot="1" x14ac:dyDescent="0.3">
      <c r="A26" s="1" t="s">
        <v>20</v>
      </c>
      <c r="B26" s="1">
        <v>2.0268962708502869E-3</v>
      </c>
      <c r="C26" s="1">
        <v>1</v>
      </c>
      <c r="D26" s="1">
        <v>2.0268962708502869E-3</v>
      </c>
      <c r="E26" s="1">
        <v>0.2480155125788919</v>
      </c>
      <c r="F26" s="1">
        <v>0.62150470542311187</v>
      </c>
      <c r="G26" s="1">
        <v>4.1131652768128939</v>
      </c>
      <c r="L26" s="6" t="s">
        <v>41</v>
      </c>
      <c r="M26" s="7">
        <f>B13</f>
        <v>0.56796681560881046</v>
      </c>
      <c r="N26" s="7">
        <f>C13</f>
        <v>0.60371078472183282</v>
      </c>
    </row>
    <row r="27" spans="1:14" x14ac:dyDescent="0.25">
      <c r="A27" s="1" t="s">
        <v>21</v>
      </c>
      <c r="B27" s="1">
        <v>4.6255356036468687E-3</v>
      </c>
      <c r="C27" s="1">
        <v>1</v>
      </c>
      <c r="D27" s="1">
        <v>4.6255356036468687E-3</v>
      </c>
      <c r="E27" s="1">
        <v>0.56599077130332764</v>
      </c>
      <c r="F27" s="1">
        <v>0.45674768928355003</v>
      </c>
      <c r="G27" s="1">
        <v>4.1131652768128939</v>
      </c>
    </row>
    <row r="28" spans="1:14" x14ac:dyDescent="0.25">
      <c r="A28" s="1" t="s">
        <v>22</v>
      </c>
      <c r="B28" s="1">
        <v>0.2942084750743148</v>
      </c>
      <c r="C28" s="1">
        <v>36</v>
      </c>
      <c r="D28" s="1">
        <v>8.1724576409531891E-3</v>
      </c>
      <c r="E28" s="1"/>
      <c r="F28" s="1"/>
      <c r="G28" s="1"/>
    </row>
    <row r="29" spans="1:14" x14ac:dyDescent="0.25">
      <c r="A29" s="1"/>
      <c r="B29" s="1"/>
      <c r="C29" s="1"/>
      <c r="D29" s="1"/>
      <c r="E29" s="1"/>
      <c r="F29" s="1"/>
      <c r="G29" s="1"/>
    </row>
    <row r="30" spans="1:14" ht="15.75" thickBot="1" x14ac:dyDescent="0.3">
      <c r="A30" s="3" t="s">
        <v>6</v>
      </c>
      <c r="B30" s="3">
        <v>0.3166094946960592</v>
      </c>
      <c r="C30" s="3">
        <v>39</v>
      </c>
      <c r="D30" s="3"/>
      <c r="E30" s="3"/>
      <c r="F30" s="3"/>
      <c r="G3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1D44-2EFA-41AF-8C6B-83785279DF87}">
  <dimension ref="A1:R30"/>
  <sheetViews>
    <sheetView topLeftCell="D1" workbookViewId="0">
      <selection activeCell="S40" sqref="S40"/>
    </sheetView>
  </sheetViews>
  <sheetFormatPr defaultRowHeight="15" x14ac:dyDescent="0.25"/>
  <sheetData>
    <row r="1" spans="1:18" x14ac:dyDescent="0.25">
      <c r="A1" t="s">
        <v>4</v>
      </c>
    </row>
    <row r="3" spans="1:18" x14ac:dyDescent="0.25">
      <c r="A3" t="s">
        <v>5</v>
      </c>
      <c r="B3" t="s">
        <v>39</v>
      </c>
      <c r="C3" t="s">
        <v>40</v>
      </c>
      <c r="D3" t="s">
        <v>6</v>
      </c>
      <c r="L3" t="s">
        <v>44</v>
      </c>
      <c r="M3" t="s">
        <v>42</v>
      </c>
      <c r="Q3" t="s">
        <v>44</v>
      </c>
      <c r="R3" t="s">
        <v>42</v>
      </c>
    </row>
    <row r="4" spans="1:18" ht="15.75" thickBot="1" x14ac:dyDescent="0.3">
      <c r="A4" s="6" t="s">
        <v>38</v>
      </c>
      <c r="B4" s="6"/>
      <c r="C4" s="6"/>
      <c r="D4" s="6"/>
      <c r="K4" s="6" t="s">
        <v>38</v>
      </c>
      <c r="L4" s="7">
        <f>D7</f>
        <v>0.95415050891137854</v>
      </c>
      <c r="M4" s="7">
        <f>SQRT(D8)</f>
        <v>5.1670911253380067E-2</v>
      </c>
      <c r="P4" t="s">
        <v>39</v>
      </c>
      <c r="Q4" s="7">
        <f>B19</f>
        <v>0.94532533770577243</v>
      </c>
      <c r="R4" s="7">
        <f>SQRT(B20)</f>
        <v>7.2858952369162344E-2</v>
      </c>
    </row>
    <row r="5" spans="1:18" ht="15.75" thickBot="1" x14ac:dyDescent="0.3">
      <c r="A5" s="1" t="s">
        <v>7</v>
      </c>
      <c r="B5" s="1">
        <v>10</v>
      </c>
      <c r="C5" s="1">
        <v>10</v>
      </c>
      <c r="D5" s="1">
        <v>20</v>
      </c>
      <c r="K5" s="6" t="s">
        <v>41</v>
      </c>
      <c r="L5" s="7">
        <f>D13</f>
        <v>0.92908780671824176</v>
      </c>
      <c r="M5" s="7">
        <f>SQRT(D14)</f>
        <v>8.1621495056785676E-2</v>
      </c>
      <c r="P5" t="s">
        <v>40</v>
      </c>
      <c r="Q5" s="7">
        <f>C19</f>
        <v>0.93791297792384754</v>
      </c>
      <c r="R5" s="7">
        <f>SQRT(C20)</f>
        <v>6.5766303460646117E-2</v>
      </c>
    </row>
    <row r="6" spans="1:18" x14ac:dyDescent="0.25">
      <c r="A6" s="1" t="s">
        <v>8</v>
      </c>
      <c r="B6" s="1">
        <v>9.4419612995699946</v>
      </c>
      <c r="C6" s="1">
        <v>9.6410488786575748</v>
      </c>
      <c r="D6" s="1">
        <v>19.083010178227571</v>
      </c>
    </row>
    <row r="7" spans="1:18" x14ac:dyDescent="0.25">
      <c r="A7" s="1" t="s">
        <v>9</v>
      </c>
      <c r="B7" s="1">
        <v>0.94419612995699942</v>
      </c>
      <c r="C7" s="1">
        <v>0.96410488786575743</v>
      </c>
      <c r="D7" s="1">
        <v>0.95415050891137854</v>
      </c>
    </row>
    <row r="8" spans="1:18" x14ac:dyDescent="0.25">
      <c r="A8" s="1" t="s">
        <v>10</v>
      </c>
      <c r="B8" s="1">
        <v>4.2798654786463533E-3</v>
      </c>
      <c r="C8" s="1">
        <v>1.1363550900193404E-3</v>
      </c>
      <c r="D8" s="1">
        <v>2.6698830697546787E-3</v>
      </c>
    </row>
    <row r="9" spans="1:18" x14ac:dyDescent="0.25">
      <c r="A9" s="1"/>
      <c r="B9" s="1"/>
      <c r="C9" s="1"/>
      <c r="D9" s="1"/>
    </row>
    <row r="10" spans="1:18" ht="15.75" thickBot="1" x14ac:dyDescent="0.3">
      <c r="A10" s="6" t="s">
        <v>41</v>
      </c>
      <c r="B10" s="6"/>
      <c r="C10" s="6"/>
      <c r="D10" s="6"/>
    </row>
    <row r="11" spans="1:18" x14ac:dyDescent="0.25">
      <c r="A11" s="1" t="s">
        <v>7</v>
      </c>
      <c r="B11" s="1">
        <v>10</v>
      </c>
      <c r="C11" s="1">
        <v>10</v>
      </c>
      <c r="D11" s="1">
        <v>20</v>
      </c>
    </row>
    <row r="12" spans="1:18" x14ac:dyDescent="0.25">
      <c r="A12" s="1" t="s">
        <v>8</v>
      </c>
      <c r="B12" s="1">
        <v>9.4645454545454548</v>
      </c>
      <c r="C12" s="1">
        <v>9.1172106798193759</v>
      </c>
      <c r="D12" s="1">
        <v>18.581756134364834</v>
      </c>
    </row>
    <row r="13" spans="1:18" x14ac:dyDescent="0.25">
      <c r="A13" s="1" t="s">
        <v>9</v>
      </c>
      <c r="B13" s="1">
        <v>0.94645454545454544</v>
      </c>
      <c r="C13" s="1">
        <v>0.91172106798193764</v>
      </c>
      <c r="D13" s="1">
        <v>0.92908780671824176</v>
      </c>
    </row>
    <row r="14" spans="1:18" x14ac:dyDescent="0.25">
      <c r="A14" s="1" t="s">
        <v>10</v>
      </c>
      <c r="B14" s="1">
        <v>6.9239800395211638E-3</v>
      </c>
      <c r="C14" s="1">
        <v>6.4701564453779562E-3</v>
      </c>
      <c r="D14" s="1">
        <v>6.6620684553048877E-3</v>
      </c>
    </row>
    <row r="15" spans="1:18" x14ac:dyDescent="0.25">
      <c r="A15" s="1"/>
      <c r="B15" s="1"/>
      <c r="C15" s="1"/>
      <c r="D15" s="1"/>
    </row>
    <row r="16" spans="1:18" ht="15.75" thickBot="1" x14ac:dyDescent="0.3">
      <c r="A16" s="6" t="s">
        <v>6</v>
      </c>
      <c r="B16" s="6"/>
      <c r="C16" s="6"/>
      <c r="D16" s="6"/>
    </row>
    <row r="17" spans="1:14" x14ac:dyDescent="0.25">
      <c r="A17" s="1" t="s">
        <v>7</v>
      </c>
      <c r="B17" s="1">
        <v>20</v>
      </c>
      <c r="C17" s="1">
        <v>20</v>
      </c>
      <c r="D17" s="1"/>
    </row>
    <row r="18" spans="1:14" x14ac:dyDescent="0.25">
      <c r="A18" s="1" t="s">
        <v>8</v>
      </c>
      <c r="B18" s="1">
        <v>18.906506754115448</v>
      </c>
      <c r="C18" s="1">
        <v>18.758259558476951</v>
      </c>
      <c r="D18" s="1"/>
    </row>
    <row r="19" spans="1:14" x14ac:dyDescent="0.25">
      <c r="A19" s="1" t="s">
        <v>9</v>
      </c>
      <c r="B19" s="1">
        <v>0.94532533770577243</v>
      </c>
      <c r="C19" s="1">
        <v>0.93791297792384754</v>
      </c>
      <c r="D19" s="1"/>
    </row>
    <row r="20" spans="1:14" x14ac:dyDescent="0.25">
      <c r="A20" s="1" t="s">
        <v>10</v>
      </c>
      <c r="B20" s="1">
        <v>5.3084269403318668E-3</v>
      </c>
      <c r="C20" s="1">
        <v>4.3252066708777941E-3</v>
      </c>
      <c r="D20" s="1"/>
    </row>
    <row r="21" spans="1:14" x14ac:dyDescent="0.25">
      <c r="A21" s="1"/>
      <c r="B21" s="1"/>
      <c r="C21" s="1"/>
      <c r="D21" s="1"/>
    </row>
    <row r="23" spans="1:14" ht="15.75" thickBot="1" x14ac:dyDescent="0.3">
      <c r="A23" t="s">
        <v>11</v>
      </c>
    </row>
    <row r="24" spans="1:14" x14ac:dyDescent="0.25">
      <c r="A24" s="4" t="s">
        <v>12</v>
      </c>
      <c r="B24" s="4" t="s">
        <v>13</v>
      </c>
      <c r="C24" s="4" t="s">
        <v>14</v>
      </c>
      <c r="D24" s="4" t="s">
        <v>15</v>
      </c>
      <c r="E24" s="4" t="s">
        <v>16</v>
      </c>
      <c r="F24" s="4" t="s">
        <v>17</v>
      </c>
      <c r="G24" s="4" t="s">
        <v>18</v>
      </c>
      <c r="M24" t="s">
        <v>40</v>
      </c>
      <c r="N24" t="s">
        <v>39</v>
      </c>
    </row>
    <row r="25" spans="1:14" ht="15.75" thickBot="1" x14ac:dyDescent="0.3">
      <c r="A25" s="1" t="s">
        <v>19</v>
      </c>
      <c r="B25" s="1">
        <v>6.2813904122187847E-3</v>
      </c>
      <c r="C25" s="1">
        <v>1</v>
      </c>
      <c r="D25" s="1">
        <v>6.2813904122187847E-3</v>
      </c>
      <c r="E25" s="1">
        <v>1.3357301819060108</v>
      </c>
      <c r="F25" s="1">
        <v>0.25540138380656957</v>
      </c>
      <c r="G25" s="1">
        <v>4.1131652768128939</v>
      </c>
      <c r="L25" s="6" t="s">
        <v>38</v>
      </c>
      <c r="M25" s="7">
        <f>B7</f>
        <v>0.94419612995699942</v>
      </c>
      <c r="N25" s="7">
        <f>C7</f>
        <v>0.96410488786575743</v>
      </c>
    </row>
    <row r="26" spans="1:14" ht="15.75" thickBot="1" x14ac:dyDescent="0.3">
      <c r="A26" s="1" t="s">
        <v>20</v>
      </c>
      <c r="B26" s="1">
        <v>5.4943077536698248E-4</v>
      </c>
      <c r="C26" s="1">
        <v>1</v>
      </c>
      <c r="D26" s="1">
        <v>5.4943077536698248E-4</v>
      </c>
      <c r="E26" s="1">
        <v>0.11683579929980288</v>
      </c>
      <c r="F26" s="1">
        <v>0.73447936095139643</v>
      </c>
      <c r="G26" s="1">
        <v>4.1131652768128939</v>
      </c>
      <c r="L26" s="6" t="s">
        <v>41</v>
      </c>
      <c r="M26" s="7">
        <f>B13</f>
        <v>0.94645454545454544</v>
      </c>
      <c r="N26" s="7">
        <f>C13</f>
        <v>0.91172106798193764</v>
      </c>
    </row>
    <row r="27" spans="1:14" x14ac:dyDescent="0.25">
      <c r="A27" s="1" t="s">
        <v>21</v>
      </c>
      <c r="B27" s="1">
        <v>7.4644347186814675E-3</v>
      </c>
      <c r="C27" s="1">
        <v>1</v>
      </c>
      <c r="D27" s="1">
        <v>7.4644347186814675E-3</v>
      </c>
      <c r="E27" s="1">
        <v>1.5873031431408917</v>
      </c>
      <c r="F27" s="1">
        <v>0.21581835372856598</v>
      </c>
      <c r="G27" s="1">
        <v>4.1131652768128939</v>
      </c>
    </row>
    <row r="28" spans="1:14" x14ac:dyDescent="0.25">
      <c r="A28" s="1" t="s">
        <v>22</v>
      </c>
      <c r="B28" s="1">
        <v>0.16929321348208332</v>
      </c>
      <c r="C28" s="1">
        <v>36</v>
      </c>
      <c r="D28" s="1">
        <v>4.702589263391203E-3</v>
      </c>
      <c r="E28" s="1"/>
      <c r="F28" s="1"/>
      <c r="G28" s="1"/>
    </row>
    <row r="29" spans="1:14" x14ac:dyDescent="0.25">
      <c r="A29" s="1"/>
      <c r="B29" s="1"/>
      <c r="C29" s="1"/>
      <c r="D29" s="1"/>
      <c r="E29" s="1"/>
      <c r="F29" s="1"/>
      <c r="G29" s="1"/>
    </row>
    <row r="30" spans="1:14" ht="15.75" thickBot="1" x14ac:dyDescent="0.3">
      <c r="A30" s="3" t="s">
        <v>6</v>
      </c>
      <c r="B30" s="3">
        <v>0.18358846938835055</v>
      </c>
      <c r="C30" s="3">
        <v>39</v>
      </c>
      <c r="D30" s="3"/>
      <c r="E30" s="3"/>
      <c r="F30" s="3"/>
      <c r="G3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correlation</vt:lpstr>
      <vt:lpstr>hit rate</vt:lpstr>
      <vt:lpstr>reaction time</vt:lpstr>
      <vt:lpstr>AnovaRT</vt:lpstr>
      <vt:lpstr>AnovaHR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Avivit</cp:lastModifiedBy>
  <dcterms:created xsi:type="dcterms:W3CDTF">2017-03-19T10:23:25Z</dcterms:created>
  <dcterms:modified xsi:type="dcterms:W3CDTF">2020-05-28T08:53:10Z</dcterms:modified>
</cp:coreProperties>
</file>