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951e9209bfaac019/Desktop/RDH/WY/pdv-wy/vest-wy-2016/raw_from_source/VEST/2016_WY_Excel/"/>
    </mc:Choice>
  </mc:AlternateContent>
  <xr:revisionPtr revIDLastSave="1" documentId="11_9FE7C49E2C92BFD46073D520CDD3E3A25777F437" xr6:coauthVersionLast="47" xr6:coauthVersionMax="47" xr10:uidLastSave="{8B6947EF-5532-4215-9144-A26A4FF2AAF9}"/>
  <bookViews>
    <workbookView xWindow="-110" yWindow="-110" windowWidth="19420" windowHeight="11620" xr2:uid="{00000000-000D-0000-FFFF-FFFF00000000}"/>
  </bookViews>
  <sheets>
    <sheet name="Sheet1" sheetId="1" r:id="rId1"/>
  </sheets>
  <definedNames>
    <definedName name="_xlnm.Print_Area" localSheetId="0">Sheet1!$A$1:$R$7</definedName>
    <definedName name="_xlnm.Print_Titles" localSheetId="0">Sheet1!$A:$A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7" i="1" l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P2" i="1"/>
  <c r="I2" i="1"/>
</calcChain>
</file>

<file path=xl/sharedStrings.xml><?xml version="1.0" encoding="utf-8"?>
<sst xmlns="http://schemas.openxmlformats.org/spreadsheetml/2006/main" count="24" uniqueCount="22">
  <si>
    <t>Total</t>
  </si>
  <si>
    <t>Under Votes</t>
  </si>
  <si>
    <t>Over Votes</t>
  </si>
  <si>
    <t>United States Representative</t>
  </si>
  <si>
    <t>Total Ballots Cast</t>
  </si>
  <si>
    <t>United States President</t>
  </si>
  <si>
    <t>Hillary Clinton and
Tim Kaine (D)</t>
  </si>
  <si>
    <t>Gary Johnson and
Bill Weld (L)</t>
  </si>
  <si>
    <t xml:space="preserve">Darrell Castle and
Scott Bradley (C) </t>
  </si>
  <si>
    <t>"Rocky" Roque De La Fuente and
Michael Steinberg (I)</t>
  </si>
  <si>
    <t>Jill Stein and
Ajamu Baraka (I)</t>
  </si>
  <si>
    <t xml:space="preserve">Liz
Cheney (R) </t>
  </si>
  <si>
    <t>Ryan
Greene (D)</t>
  </si>
  <si>
    <t>Lawrence Gerard
Struempf (L)</t>
  </si>
  <si>
    <t xml:space="preserve">Daniel Clyde
Cummings (C) </t>
  </si>
  <si>
    <t>United States President, Continued</t>
  </si>
  <si>
    <t xml:space="preserve">Donald J. Trump and
Michael R. Pence (R) </t>
  </si>
  <si>
    <t xml:space="preserve"> </t>
  </si>
  <si>
    <t>Hot Springs County Museum 2-4</t>
  </si>
  <si>
    <t>Armory 3-3</t>
  </si>
  <si>
    <t>1 Hot Springs Cnty Fair Bldg. 1-1</t>
  </si>
  <si>
    <t>2 Hot Springs Cnty Fair Bldg. 1-2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</si>
</sst>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44">
    <xf numFmtId="0" fontId="0" fillId="0" borderId="0" xfId="0"/>
    <xf numFmtId="0" fontId="2" fillId="0" borderId="0" xfId="0" applyFont="1"/>
    <xf numFmtId="3" fontId="5" fillId="0" borderId="1" xfId="0" applyNumberFormat="1" applyFont="1" applyFill="1" applyBorder="1"/>
    <xf numFmtId="0" fontId="5" fillId="0" borderId="0" xfId="0" applyFont="1"/>
    <xf numFmtId="0" fontId="2" fillId="0" borderId="0" xfId="0" applyFont="1" applyFill="1" applyBorder="1" applyAlignment="1"/>
    <xf numFmtId="0" fontId="4" fillId="0" borderId="0" xfId="0" applyFont="1" applyFill="1" applyBorder="1" applyAlignment="1"/>
    <xf numFmtId="0" fontId="5" fillId="0" borderId="0" xfId="0" applyFont="1" applyAlignment="1"/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wrapText="1"/>
    </xf>
    <xf numFmtId="3" fontId="5" fillId="0" borderId="5" xfId="0" applyNumberFormat="1" applyFont="1" applyFill="1" applyBorder="1"/>
    <xf numFmtId="3" fontId="5" fillId="0" borderId="7" xfId="0" applyNumberFormat="1" applyFont="1" applyFill="1" applyBorder="1"/>
    <xf numFmtId="0" fontId="5" fillId="0" borderId="0" xfId="0" applyFont="1" applyBorder="1"/>
    <xf numFmtId="0" fontId="6" fillId="0" borderId="2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/>
    </xf>
    <xf numFmtId="0" fontId="2" fillId="0" borderId="0" xfId="0" applyFont="1" applyFill="1"/>
    <xf numFmtId="0" fontId="2" fillId="0" borderId="2" xfId="0" applyNumberFormat="1" applyFont="1" applyFill="1" applyBorder="1" applyAlignment="1">
      <alignment horizontal="center" vertical="center" wrapText="1"/>
    </xf>
    <xf numFmtId="0" fontId="6" fillId="0" borderId="2" xfId="0" applyNumberFormat="1" applyFont="1" applyFill="1" applyBorder="1" applyAlignment="1">
      <alignment horizontal="center" vertical="center" wrapText="1"/>
    </xf>
    <xf numFmtId="3" fontId="2" fillId="0" borderId="0" xfId="1" applyNumberFormat="1" applyFont="1" applyFill="1" applyBorder="1" applyAlignment="1">
      <alignment horizontal="right"/>
    </xf>
    <xf numFmtId="3" fontId="2" fillId="0" borderId="6" xfId="1" applyNumberFormat="1" applyFont="1" applyFill="1" applyBorder="1" applyAlignment="1">
      <alignment horizontal="right"/>
    </xf>
    <xf numFmtId="0" fontId="2" fillId="0" borderId="2" xfId="0" applyNumberFormat="1" applyFont="1" applyFill="1" applyBorder="1" applyAlignment="1">
      <alignment horizontal="center" vertical="center"/>
    </xf>
    <xf numFmtId="3" fontId="6" fillId="0" borderId="8" xfId="0" applyNumberFormat="1" applyFont="1" applyFill="1" applyBorder="1" applyAlignment="1">
      <alignment vertical="top" wrapText="1"/>
    </xf>
    <xf numFmtId="3" fontId="5" fillId="0" borderId="6" xfId="0" applyNumberFormat="1" applyFont="1" applyFill="1" applyBorder="1" applyAlignment="1"/>
    <xf numFmtId="3" fontId="5" fillId="0" borderId="0" xfId="0" applyNumberFormat="1" applyFont="1" applyFill="1" applyBorder="1" applyAlignment="1">
      <alignment horizontal="right"/>
    </xf>
    <xf numFmtId="3" fontId="6" fillId="0" borderId="7" xfId="0" applyNumberFormat="1" applyFont="1" applyFill="1" applyBorder="1" applyAlignment="1">
      <alignment vertical="top" wrapText="1"/>
    </xf>
    <xf numFmtId="0" fontId="2" fillId="0" borderId="2" xfId="0" applyFont="1" applyFill="1" applyBorder="1" applyAlignment="1">
      <alignment horizontal="center" vertical="center" wrapText="1"/>
    </xf>
    <xf numFmtId="0" fontId="5" fillId="0" borderId="0" xfId="0" applyFont="1" applyFill="1"/>
    <xf numFmtId="3" fontId="5" fillId="0" borderId="11" xfId="0" applyNumberFormat="1" applyFont="1" applyFill="1" applyBorder="1" applyAlignment="1"/>
    <xf numFmtId="3" fontId="5" fillId="0" borderId="10" xfId="0" applyNumberFormat="1" applyFont="1" applyFill="1" applyBorder="1"/>
    <xf numFmtId="3" fontId="5" fillId="0" borderId="0" xfId="0" applyNumberFormat="1" applyFont="1" applyFill="1" applyBorder="1"/>
    <xf numFmtId="0" fontId="5" fillId="0" borderId="0" xfId="0" applyFont="1" applyBorder="1" applyAlignment="1">
      <alignment wrapText="1"/>
    </xf>
    <xf numFmtId="3" fontId="2" fillId="0" borderId="13" xfId="1" applyNumberFormat="1" applyFont="1" applyFill="1" applyBorder="1" applyAlignment="1">
      <alignment horizontal="right"/>
    </xf>
    <xf numFmtId="0" fontId="6" fillId="0" borderId="8" xfId="0" applyFont="1" applyFill="1" applyBorder="1" applyAlignment="1">
      <alignment horizontal="left" vertical="top"/>
    </xf>
    <xf numFmtId="3" fontId="5" fillId="0" borderId="8" xfId="0" applyNumberFormat="1" applyFont="1" applyFill="1" applyBorder="1"/>
    <xf numFmtId="3" fontId="2" fillId="0" borderId="7" xfId="1" applyNumberFormat="1" applyFont="1" applyFill="1" applyBorder="1" applyAlignment="1">
      <alignment horizontal="right"/>
    </xf>
    <xf numFmtId="3" fontId="2" fillId="0" borderId="8" xfId="1" applyNumberFormat="1" applyFont="1" applyFill="1" applyBorder="1" applyAlignment="1">
      <alignment horizontal="right"/>
    </xf>
    <xf numFmtId="3" fontId="2" fillId="0" borderId="12" xfId="1" applyNumberFormat="1" applyFont="1" applyFill="1" applyBorder="1" applyAlignment="1">
      <alignment horizontal="right"/>
    </xf>
    <xf numFmtId="0" fontId="2" fillId="0" borderId="5" xfId="0" applyNumberFormat="1" applyFont="1" applyFill="1" applyBorder="1" applyAlignment="1">
      <alignment horizontal="center" vertical="center" wrapText="1"/>
    </xf>
    <xf numFmtId="3" fontId="5" fillId="0" borderId="1" xfId="0" applyNumberFormat="1" applyFont="1" applyFill="1" applyBorder="1" applyAlignment="1">
      <alignment horizontal="right"/>
    </xf>
    <xf numFmtId="3" fontId="5" fillId="0" borderId="13" xfId="0" applyNumberFormat="1" applyFont="1" applyFill="1" applyBorder="1" applyAlignment="1">
      <alignment horizontal="right"/>
    </xf>
    <xf numFmtId="0" fontId="7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S20"/>
  <sheetViews>
    <sheetView tabSelected="1" zoomScale="93" zoomScaleNormal="93" zoomScaleSheetLayoutView="100" workbookViewId="0">
      <pane xSplit="1" topLeftCell="B1" activePane="topRight" state="frozen"/>
      <selection pane="topRight" activeCell="D10" sqref="D10"/>
    </sheetView>
  </sheetViews>
  <sheetFormatPr defaultColWidth="17.26953125" defaultRowHeight="12.5" x14ac:dyDescent="0.25"/>
  <cols>
    <col min="1" max="1" width="30.81640625" style="6" customWidth="1"/>
    <col min="2" max="2" width="22.26953125" style="6" customWidth="1"/>
    <col min="3" max="3" width="20" style="3" customWidth="1"/>
    <col min="4" max="4" width="16" style="3" customWidth="1"/>
    <col min="5" max="6" width="16.26953125" style="3" customWidth="1"/>
    <col min="7" max="7" width="21.81640625" style="3" customWidth="1"/>
    <col min="8" max="8" width="16.7265625" style="12" customWidth="1"/>
    <col min="9" max="11" width="14.54296875" style="9" customWidth="1"/>
    <col min="12" max="12" width="15" style="3" bestFit="1" customWidth="1"/>
    <col min="13" max="15" width="14.54296875" style="3" customWidth="1"/>
    <col min="16" max="18" width="12.7265625" style="9" customWidth="1"/>
    <col min="19" max="16384" width="17.26953125" style="3"/>
  </cols>
  <sheetData>
    <row r="1" spans="1:19" s="1" customFormat="1" ht="37.15" customHeight="1" x14ac:dyDescent="0.25">
      <c r="A1" s="4"/>
      <c r="B1" s="40" t="s">
        <v>4</v>
      </c>
      <c r="C1" s="41" t="s">
        <v>5</v>
      </c>
      <c r="D1" s="42"/>
      <c r="E1" s="42"/>
      <c r="F1" s="42"/>
      <c r="G1" s="42"/>
      <c r="H1" s="43"/>
      <c r="I1" s="41" t="s">
        <v>15</v>
      </c>
      <c r="J1" s="42"/>
      <c r="K1" s="43"/>
      <c r="L1" s="41" t="s">
        <v>3</v>
      </c>
      <c r="M1" s="42"/>
      <c r="N1" s="42"/>
      <c r="O1" s="42"/>
      <c r="P1" s="42"/>
      <c r="Q1" s="42"/>
      <c r="R1" s="43"/>
    </row>
    <row r="2" spans="1:19" s="8" customFormat="1" ht="42" customHeight="1" x14ac:dyDescent="0.25">
      <c r="A2" s="7"/>
      <c r="B2" s="40"/>
      <c r="C2" s="16" t="s">
        <v>16</v>
      </c>
      <c r="D2" s="16" t="s">
        <v>6</v>
      </c>
      <c r="E2" s="16" t="s">
        <v>7</v>
      </c>
      <c r="F2" s="16" t="s">
        <v>8</v>
      </c>
      <c r="G2" s="37" t="s">
        <v>9</v>
      </c>
      <c r="H2" s="16" t="s">
        <v>10</v>
      </c>
      <c r="I2" s="14" t="str">
        <f>"Write-Ins"</f>
        <v>Write-Ins</v>
      </c>
      <c r="J2" s="20" t="s">
        <v>2</v>
      </c>
      <c r="K2" s="20" t="s">
        <v>1</v>
      </c>
      <c r="L2" s="16" t="s">
        <v>11</v>
      </c>
      <c r="M2" s="17" t="s">
        <v>12</v>
      </c>
      <c r="N2" s="25" t="s">
        <v>13</v>
      </c>
      <c r="O2" s="13" t="s">
        <v>14</v>
      </c>
      <c r="P2" s="14" t="str">
        <f>"Write-Ins"</f>
        <v>Write-Ins</v>
      </c>
      <c r="Q2" s="20" t="s">
        <v>2</v>
      </c>
      <c r="R2" s="20" t="s">
        <v>1</v>
      </c>
    </row>
    <row r="3" spans="1:19" s="15" customFormat="1" ht="15" customHeight="1" x14ac:dyDescent="0.25">
      <c r="A3" s="32" t="s">
        <v>20</v>
      </c>
      <c r="B3" s="27">
        <v>857</v>
      </c>
      <c r="C3" s="22">
        <v>597</v>
      </c>
      <c r="D3" s="23">
        <v>152</v>
      </c>
      <c r="E3" s="23">
        <v>52</v>
      </c>
      <c r="F3" s="18">
        <v>2</v>
      </c>
      <c r="G3" s="38">
        <v>1</v>
      </c>
      <c r="H3" s="34">
        <v>15</v>
      </c>
      <c r="I3" s="19">
        <v>11</v>
      </c>
      <c r="J3" s="18">
        <v>6</v>
      </c>
      <c r="K3" s="24">
        <v>21</v>
      </c>
      <c r="L3" s="22">
        <v>547</v>
      </c>
      <c r="M3" s="23">
        <v>234</v>
      </c>
      <c r="N3" s="23">
        <v>30</v>
      </c>
      <c r="O3" s="18">
        <v>27</v>
      </c>
      <c r="P3" s="18">
        <v>1</v>
      </c>
      <c r="Q3" s="18">
        <v>2</v>
      </c>
      <c r="R3" s="24">
        <v>16</v>
      </c>
    </row>
    <row r="4" spans="1:19" s="15" customFormat="1" ht="15" customHeight="1" x14ac:dyDescent="0.25">
      <c r="A4" s="32" t="s">
        <v>21</v>
      </c>
      <c r="B4" s="27">
        <v>675</v>
      </c>
      <c r="C4" s="22">
        <v>476</v>
      </c>
      <c r="D4" s="23">
        <v>117</v>
      </c>
      <c r="E4" s="23">
        <v>38</v>
      </c>
      <c r="F4" s="18">
        <v>7</v>
      </c>
      <c r="G4" s="23">
        <v>2</v>
      </c>
      <c r="H4" s="35">
        <v>11</v>
      </c>
      <c r="I4" s="19">
        <v>12</v>
      </c>
      <c r="J4" s="18">
        <v>1</v>
      </c>
      <c r="K4" s="21">
        <v>11</v>
      </c>
      <c r="L4" s="22">
        <v>425</v>
      </c>
      <c r="M4" s="23">
        <v>172</v>
      </c>
      <c r="N4" s="23">
        <v>29</v>
      </c>
      <c r="O4" s="18">
        <v>32</v>
      </c>
      <c r="P4" s="18">
        <v>3</v>
      </c>
      <c r="Q4" s="18">
        <v>1</v>
      </c>
      <c r="R4" s="21">
        <v>13</v>
      </c>
    </row>
    <row r="5" spans="1:19" s="15" customFormat="1" ht="15" customHeight="1" x14ac:dyDescent="0.25">
      <c r="A5" s="32" t="s">
        <v>18</v>
      </c>
      <c r="B5" s="27">
        <v>183</v>
      </c>
      <c r="C5" s="22">
        <v>141</v>
      </c>
      <c r="D5" s="23">
        <v>20</v>
      </c>
      <c r="E5" s="23">
        <v>3</v>
      </c>
      <c r="F5" s="18">
        <v>1</v>
      </c>
      <c r="G5" s="23">
        <v>1</v>
      </c>
      <c r="H5" s="35">
        <v>3</v>
      </c>
      <c r="I5" s="19">
        <v>11</v>
      </c>
      <c r="J5" s="18">
        <v>0</v>
      </c>
      <c r="K5" s="21">
        <v>3</v>
      </c>
      <c r="L5" s="22">
        <v>121</v>
      </c>
      <c r="M5" s="23">
        <v>41</v>
      </c>
      <c r="N5" s="23">
        <v>3</v>
      </c>
      <c r="O5" s="18">
        <v>11</v>
      </c>
      <c r="P5" s="18">
        <v>0</v>
      </c>
      <c r="Q5" s="18">
        <v>0</v>
      </c>
      <c r="R5" s="21">
        <v>7</v>
      </c>
      <c r="S5" s="15" t="s">
        <v>17</v>
      </c>
    </row>
    <row r="6" spans="1:19" s="15" customFormat="1" ht="15" customHeight="1" x14ac:dyDescent="0.25">
      <c r="A6" s="32" t="s">
        <v>19</v>
      </c>
      <c r="B6" s="27">
        <v>929</v>
      </c>
      <c r="C6" s="22">
        <v>725</v>
      </c>
      <c r="D6" s="23">
        <v>111</v>
      </c>
      <c r="E6" s="23">
        <v>43</v>
      </c>
      <c r="F6" s="18">
        <v>11</v>
      </c>
      <c r="G6" s="39">
        <v>0</v>
      </c>
      <c r="H6" s="36">
        <v>6</v>
      </c>
      <c r="I6" s="19">
        <v>17</v>
      </c>
      <c r="J6" s="18">
        <v>4</v>
      </c>
      <c r="K6" s="21">
        <v>12</v>
      </c>
      <c r="L6" s="22">
        <v>632</v>
      </c>
      <c r="M6" s="23">
        <v>197</v>
      </c>
      <c r="N6" s="23">
        <v>36</v>
      </c>
      <c r="O6" s="31">
        <v>39</v>
      </c>
      <c r="P6" s="18">
        <v>2</v>
      </c>
      <c r="Q6" s="18">
        <v>2</v>
      </c>
      <c r="R6" s="21">
        <v>21</v>
      </c>
    </row>
    <row r="7" spans="1:19" ht="15" customHeight="1" x14ac:dyDescent="0.3">
      <c r="A7" s="5" t="s">
        <v>0</v>
      </c>
      <c r="B7" s="28">
        <f t="shared" ref="B7:R7" si="0">SUM(B3:B6)</f>
        <v>2644</v>
      </c>
      <c r="C7" s="10">
        <f t="shared" si="0"/>
        <v>1939</v>
      </c>
      <c r="D7" s="2">
        <f t="shared" si="0"/>
        <v>400</v>
      </c>
      <c r="E7" s="2">
        <f t="shared" si="0"/>
        <v>136</v>
      </c>
      <c r="F7" s="2">
        <f t="shared" si="0"/>
        <v>21</v>
      </c>
      <c r="G7" s="29">
        <f t="shared" si="0"/>
        <v>4</v>
      </c>
      <c r="H7" s="33">
        <f t="shared" si="0"/>
        <v>35</v>
      </c>
      <c r="I7" s="10">
        <f t="shared" si="0"/>
        <v>51</v>
      </c>
      <c r="J7" s="2">
        <f t="shared" si="0"/>
        <v>11</v>
      </c>
      <c r="K7" s="11">
        <f t="shared" si="0"/>
        <v>47</v>
      </c>
      <c r="L7" s="10">
        <f t="shared" si="0"/>
        <v>1725</v>
      </c>
      <c r="M7" s="2">
        <f t="shared" si="0"/>
        <v>644</v>
      </c>
      <c r="N7" s="2">
        <f t="shared" si="0"/>
        <v>98</v>
      </c>
      <c r="O7" s="29">
        <f t="shared" si="0"/>
        <v>109</v>
      </c>
      <c r="P7" s="2">
        <f t="shared" si="0"/>
        <v>6</v>
      </c>
      <c r="Q7" s="2">
        <f t="shared" si="0"/>
        <v>5</v>
      </c>
      <c r="R7" s="11">
        <f t="shared" si="0"/>
        <v>57</v>
      </c>
    </row>
    <row r="8" spans="1:19" x14ac:dyDescent="0.25">
      <c r="D8" s="26"/>
      <c r="M8" s="26"/>
      <c r="P8" s="30"/>
      <c r="Q8" s="30"/>
      <c r="R8" s="30"/>
    </row>
    <row r="11" spans="1:19" x14ac:dyDescent="0.25">
      <c r="G11" s="18"/>
      <c r="H11" s="23"/>
    </row>
    <row r="12" spans="1:19" x14ac:dyDescent="0.25">
      <c r="G12" s="18"/>
      <c r="H12" s="23"/>
    </row>
    <row r="13" spans="1:19" x14ac:dyDescent="0.25">
      <c r="G13" s="18"/>
      <c r="H13" s="23"/>
    </row>
    <row r="14" spans="1:19" x14ac:dyDescent="0.25">
      <c r="G14" s="18"/>
      <c r="H14" s="23"/>
    </row>
    <row r="20" spans="4:4" x14ac:dyDescent="0.25">
      <c r="D20" s="12"/>
    </row>
  </sheetData>
  <mergeCells count="4">
    <mergeCell ref="B1:B2"/>
    <mergeCell ref="L1:R1"/>
    <mergeCell ref="C1:H1"/>
    <mergeCell ref="I1:K1"/>
  </mergeCells>
  <phoneticPr fontId="3" type="noConversion"/>
  <pageMargins left="0.75" right="0.7" top="0.75" bottom="0.75" header="0.3" footer="0.3"/>
  <pageSetup scale="90" orientation="landscape" r:id="rId1"/>
  <headerFooter alignWithMargins="0">
    <oddHeader>&amp;L&amp;G&amp;C&amp;"Arial,Bold"&amp;12Hot Springs County Official Precinct-by-Precinct Summary
Wyoming General Election - November 8, 2016</oddHeader>
    <oddFooter>&amp;R&amp;8Page &amp;P of &amp;N</oddFooter>
  </headerFooter>
  <colBreaks count="3" manualBreakCount="3">
    <brk id="2" max="6" man="1"/>
    <brk id="8" max="6" man="1"/>
    <brk id="11" max="6" man="1"/>
  </colBreaks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>WYSOS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kvierk</dc:creator>
  <cp:lastModifiedBy>youhyun.kang@outlook.com</cp:lastModifiedBy>
  <cp:lastPrinted>2016-11-11T21:39:08Z</cp:lastPrinted>
  <dcterms:created xsi:type="dcterms:W3CDTF">2008-08-20T02:13:28Z</dcterms:created>
  <dcterms:modified xsi:type="dcterms:W3CDTF">2021-07-20T14:57:53Z</dcterms:modified>
</cp:coreProperties>
</file>