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1e9209bfaac019/Desktop/RDH/WY/pdv-wy/vest-wy-2016/raw_from_source/VEST/2016_WY_Excel/"/>
    </mc:Choice>
  </mc:AlternateContent>
  <xr:revisionPtr revIDLastSave="1" documentId="11_27BCA08BEC98AA3CA22C91A3990516D3178241E0" xr6:coauthVersionLast="47" xr6:coauthVersionMax="47" xr10:uidLastSave="{92BC1693-9388-4E72-8BAF-338243898013}"/>
  <bookViews>
    <workbookView xWindow="-110" yWindow="-110" windowWidth="19420" windowHeight="11620" xr2:uid="{00000000-000D-0000-FFFF-FFFF00000000}"/>
  </bookViews>
  <sheets>
    <sheet name="Sheet1" sheetId="1" r:id="rId1"/>
  </sheets>
  <definedNames>
    <definedName name="_xlnm.Print_Area" localSheetId="0">Sheet1!$A$1:$R$9</definedName>
    <definedName name="_xlnm.Print_Titles" localSheetId="0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1" l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P2" i="1" l="1"/>
  <c r="I2" i="1"/>
</calcChain>
</file>

<file path=xl/sharedStrings.xml><?xml version="1.0" encoding="utf-8"?>
<sst xmlns="http://schemas.openxmlformats.org/spreadsheetml/2006/main" count="27" uniqueCount="25">
  <si>
    <t>Total</t>
  </si>
  <si>
    <t>Under Votes</t>
  </si>
  <si>
    <t>Over Votes</t>
  </si>
  <si>
    <t>United States Representative</t>
  </si>
  <si>
    <t>Total Ballots Cast</t>
  </si>
  <si>
    <t>United States President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</si>
  <si>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</si>
  <si>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</si>
  <si>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</si>
  <si>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</si>
  <si>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</si>
  <si>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</si>
  <si>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</si>
  <si>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</si>
  <si>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</si>
  <si>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>United States President, Continued</t>
  </si>
  <si>
    <t xml:space="preserve">Donald J. Trump and
Michael R. Pence (R) </t>
  </si>
  <si>
    <t xml:space="preserve"> </t>
  </si>
  <si>
    <t>Warren - Rennard's Garage 1-2</t>
  </si>
  <si>
    <t>Hat Creek - Stage Station 3-2</t>
  </si>
  <si>
    <t>Lance Creek Elementary School 4-1</t>
  </si>
  <si>
    <t>Manville Town Hall 7-1</t>
  </si>
  <si>
    <t>`</t>
  </si>
  <si>
    <t>N. Lusk-Niobrara Cnty. Fairgrounds 6-1</t>
  </si>
  <si>
    <t>S. Lusk-Niobrara Cnty. Fairgrounds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</si>
</sst>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2" fillId="0" borderId="0" xfId="0" applyFont="1"/>
    <xf numFmtId="3" fontId="4" fillId="0" borderId="1" xfId="0" applyNumberFormat="1" applyFont="1" applyFill="1" applyBorder="1"/>
    <xf numFmtId="0" fontId="4" fillId="0" borderId="0" xfId="0" applyFont="1"/>
    <xf numFmtId="0" fontId="2" fillId="0" borderId="0" xfId="0" applyFont="1" applyFill="1" applyBorder="1" applyAlignment="1"/>
    <xf numFmtId="0" fontId="4" fillId="0" borderId="0" xfId="0" applyFont="1" applyAlignme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3" fontId="4" fillId="0" borderId="5" xfId="0" applyNumberFormat="1" applyFont="1" applyFill="1" applyBorder="1"/>
    <xf numFmtId="3" fontId="4" fillId="0" borderId="7" xfId="0" applyNumberFormat="1" applyFont="1" applyFill="1" applyBorder="1"/>
    <xf numFmtId="0" fontId="4" fillId="0" borderId="0" xfId="0" applyFont="1" applyBorder="1"/>
    <xf numFmtId="0" fontId="5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3" fontId="2" fillId="0" borderId="0" xfId="1" applyNumberFormat="1" applyFont="1" applyFill="1" applyBorder="1" applyAlignment="1">
      <alignment horizontal="right"/>
    </xf>
    <xf numFmtId="0" fontId="2" fillId="0" borderId="2" xfId="0" applyNumberFormat="1" applyFont="1" applyFill="1" applyBorder="1" applyAlignment="1">
      <alignment horizontal="center" vertical="center"/>
    </xf>
    <xf numFmtId="3" fontId="5" fillId="0" borderId="8" xfId="0" applyNumberFormat="1" applyFont="1" applyFill="1" applyBorder="1" applyAlignment="1">
      <alignment vertical="top" wrapText="1"/>
    </xf>
    <xf numFmtId="3" fontId="4" fillId="0" borderId="6" xfId="0" applyNumberFormat="1" applyFont="1" applyFill="1" applyBorder="1" applyAlignment="1"/>
    <xf numFmtId="3" fontId="4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5" fillId="0" borderId="7" xfId="0" applyNumberFormat="1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center" wrapText="1"/>
    </xf>
    <xf numFmtId="3" fontId="4" fillId="0" borderId="11" xfId="0" applyNumberFormat="1" applyFont="1" applyFill="1" applyBorder="1" applyAlignment="1"/>
    <xf numFmtId="3" fontId="4" fillId="0" borderId="10" xfId="0" applyNumberFormat="1" applyFont="1" applyFill="1" applyBorder="1"/>
    <xf numFmtId="3" fontId="4" fillId="0" borderId="6" xfId="0" applyNumberFormat="1" applyFont="1" applyFill="1" applyBorder="1"/>
    <xf numFmtId="3" fontId="4" fillId="0" borderId="0" xfId="0" applyNumberFormat="1" applyFont="1" applyFill="1" applyBorder="1"/>
    <xf numFmtId="0" fontId="4" fillId="0" borderId="0" xfId="0" applyFont="1" applyBorder="1" applyAlignment="1">
      <alignment wrapText="1"/>
    </xf>
    <xf numFmtId="0" fontId="2" fillId="0" borderId="8" xfId="0" applyFont="1" applyFill="1" applyBorder="1"/>
    <xf numFmtId="0" fontId="2" fillId="0" borderId="0" xfId="0" applyFont="1" applyFill="1" applyBorder="1"/>
    <xf numFmtId="3" fontId="4" fillId="0" borderId="8" xfId="0" applyNumberFormat="1" applyFont="1" applyFill="1" applyBorder="1"/>
    <xf numFmtId="0" fontId="5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4" fillId="0" borderId="12" xfId="0" applyFont="1" applyBorder="1"/>
    <xf numFmtId="0" fontId="4" fillId="0" borderId="8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8" xfId="0" applyFont="1" applyBorder="1"/>
    <xf numFmtId="0" fontId="4" fillId="0" borderId="13" xfId="0" applyFont="1" applyBorder="1"/>
    <xf numFmtId="3" fontId="5" fillId="0" borderId="13" xfId="0" applyNumberFormat="1" applyFont="1" applyFill="1" applyBorder="1" applyAlignment="1">
      <alignment vertical="top" wrapText="1"/>
    </xf>
    <xf numFmtId="0" fontId="4" fillId="0" borderId="15" xfId="0" applyFont="1" applyBorder="1"/>
    <xf numFmtId="0" fontId="4" fillId="0" borderId="11" xfId="0" applyFont="1" applyBorder="1" applyAlignment="1"/>
    <xf numFmtId="0" fontId="4" fillId="0" borderId="14" xfId="0" applyFont="1" applyBorder="1" applyAlignment="1"/>
    <xf numFmtId="0" fontId="4" fillId="0" borderId="6" xfId="0" applyFont="1" applyBorder="1"/>
    <xf numFmtId="3" fontId="4" fillId="0" borderId="5" xfId="0" applyNumberFormat="1" applyFont="1" applyFill="1" applyBorder="1" applyAlignment="1"/>
    <xf numFmtId="0" fontId="4" fillId="0" borderId="12" xfId="0" applyFont="1" applyBorder="1" applyAlignment="1">
      <alignment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14" xfId="0" applyNumberFormat="1" applyFont="1" applyFill="1" applyBorder="1" applyAlignment="1">
      <alignment horizontal="center" vertical="center" wrapText="1"/>
    </xf>
    <xf numFmtId="0" fontId="2" fillId="0" borderId="15" xfId="0" applyNumberFormat="1" applyFont="1" applyFill="1" applyBorder="1" applyAlignment="1">
      <alignment horizontal="center" vertical="center" wrapText="1"/>
    </xf>
    <xf numFmtId="3" fontId="4" fillId="0" borderId="8" xfId="0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0" fontId="4" fillId="0" borderId="6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0"/>
  <sheetViews>
    <sheetView tabSelected="1" view="pageBreakPreview" zoomScaleNormal="124" zoomScaleSheetLayoutView="100" workbookViewId="0">
      <selection activeCell="E19" sqref="E19"/>
    </sheetView>
  </sheetViews>
  <sheetFormatPr defaultColWidth="17.26953125" defaultRowHeight="12.5" x14ac:dyDescent="0.25"/>
  <cols>
    <col min="1" max="1" width="33.81640625" style="5" customWidth="1"/>
    <col min="2" max="2" width="21.453125" style="5" customWidth="1"/>
    <col min="3" max="3" width="19" style="3" customWidth="1"/>
    <col min="4" max="4" width="16.1796875" style="3" customWidth="1"/>
    <col min="5" max="6" width="16.26953125" style="3" customWidth="1"/>
    <col min="7" max="7" width="19.81640625" style="3" customWidth="1"/>
    <col min="8" max="8" width="16.26953125" style="3" customWidth="1"/>
    <col min="9" max="11" width="14.54296875" style="8" customWidth="1"/>
    <col min="12" max="12" width="15" style="3" bestFit="1" customWidth="1"/>
    <col min="13" max="15" width="14.54296875" style="3" customWidth="1"/>
    <col min="16" max="18" width="12.7265625" style="8" customWidth="1"/>
    <col min="19" max="16384" width="17.26953125" style="3"/>
  </cols>
  <sheetData>
    <row r="1" spans="1:19" s="1" customFormat="1" ht="37.15" customHeight="1" x14ac:dyDescent="0.25">
      <c r="A1" s="4"/>
      <c r="B1" s="54" t="s">
        <v>4</v>
      </c>
      <c r="C1" s="55" t="s">
        <v>5</v>
      </c>
      <c r="D1" s="56"/>
      <c r="E1" s="56"/>
      <c r="F1" s="56"/>
      <c r="G1" s="56"/>
      <c r="H1" s="57"/>
      <c r="I1" s="55" t="s">
        <v>15</v>
      </c>
      <c r="J1" s="56"/>
      <c r="K1" s="57"/>
      <c r="L1" s="55" t="s">
        <v>3</v>
      </c>
      <c r="M1" s="56"/>
      <c r="N1" s="56"/>
      <c r="O1" s="56"/>
      <c r="P1" s="56"/>
      <c r="Q1" s="56"/>
      <c r="R1" s="57"/>
    </row>
    <row r="2" spans="1:19" s="7" customFormat="1" ht="42" customHeight="1" x14ac:dyDescent="0.25">
      <c r="A2" s="6"/>
      <c r="B2" s="54"/>
      <c r="C2" s="48" t="s">
        <v>16</v>
      </c>
      <c r="D2" s="48" t="s">
        <v>6</v>
      </c>
      <c r="E2" s="48" t="s">
        <v>7</v>
      </c>
      <c r="F2" s="49" t="s">
        <v>8</v>
      </c>
      <c r="G2" s="15" t="s">
        <v>9</v>
      </c>
      <c r="H2" s="47" t="s">
        <v>10</v>
      </c>
      <c r="I2" s="13" t="str">
        <f>"Write-Ins"</f>
        <v>Write-Ins</v>
      </c>
      <c r="J2" s="18" t="s">
        <v>2</v>
      </c>
      <c r="K2" s="18" t="s">
        <v>1</v>
      </c>
      <c r="L2" s="15" t="s">
        <v>11</v>
      </c>
      <c r="M2" s="16" t="s">
        <v>12</v>
      </c>
      <c r="N2" s="24" t="s">
        <v>13</v>
      </c>
      <c r="O2" s="12" t="s">
        <v>14</v>
      </c>
      <c r="P2" s="13" t="str">
        <f>"Write-Ins"</f>
        <v>Write-Ins</v>
      </c>
      <c r="Q2" s="18" t="s">
        <v>2</v>
      </c>
      <c r="R2" s="18" t="s">
        <v>1</v>
      </c>
    </row>
    <row r="3" spans="1:19" s="14" customFormat="1" ht="15" customHeight="1" x14ac:dyDescent="0.25">
      <c r="A3" s="33" t="s">
        <v>18</v>
      </c>
      <c r="B3" s="25">
        <v>62</v>
      </c>
      <c r="C3" s="20">
        <v>60</v>
      </c>
      <c r="D3" s="21">
        <v>0</v>
      </c>
      <c r="E3" s="21">
        <v>0</v>
      </c>
      <c r="F3" s="17">
        <v>0</v>
      </c>
      <c r="G3" s="17">
        <v>0</v>
      </c>
      <c r="H3" s="50">
        <v>0</v>
      </c>
      <c r="I3" s="51">
        <v>1</v>
      </c>
      <c r="J3" s="17">
        <v>0</v>
      </c>
      <c r="K3" s="23">
        <v>1</v>
      </c>
      <c r="L3" s="45">
        <v>55</v>
      </c>
      <c r="M3" s="21">
        <v>1</v>
      </c>
      <c r="N3" s="21">
        <v>1</v>
      </c>
      <c r="O3" s="17">
        <v>2</v>
      </c>
      <c r="P3" s="17">
        <v>0</v>
      </c>
      <c r="Q3" s="17">
        <v>0</v>
      </c>
      <c r="R3" s="23">
        <v>3</v>
      </c>
    </row>
    <row r="4" spans="1:19" s="14" customFormat="1" ht="15" customHeight="1" x14ac:dyDescent="0.25">
      <c r="A4" s="33" t="s">
        <v>19</v>
      </c>
      <c r="B4" s="25">
        <v>62</v>
      </c>
      <c r="C4" s="20">
        <v>57</v>
      </c>
      <c r="D4" s="21">
        <v>0</v>
      </c>
      <c r="E4" s="21">
        <v>4</v>
      </c>
      <c r="F4" s="17">
        <v>0</v>
      </c>
      <c r="G4" s="17">
        <v>0</v>
      </c>
      <c r="H4" s="50">
        <v>0</v>
      </c>
      <c r="I4" s="51">
        <v>0</v>
      </c>
      <c r="J4" s="17">
        <v>0</v>
      </c>
      <c r="K4" s="19">
        <v>1</v>
      </c>
      <c r="L4" s="20">
        <v>48</v>
      </c>
      <c r="M4" s="21">
        <v>1</v>
      </c>
      <c r="N4" s="21">
        <v>3</v>
      </c>
      <c r="O4" s="17">
        <v>6</v>
      </c>
      <c r="P4" s="17">
        <v>2</v>
      </c>
      <c r="Q4" s="17">
        <v>0</v>
      </c>
      <c r="R4" s="19">
        <v>2</v>
      </c>
    </row>
    <row r="5" spans="1:19" s="14" customFormat="1" ht="15" customHeight="1" x14ac:dyDescent="0.25">
      <c r="A5" s="33" t="s">
        <v>20</v>
      </c>
      <c r="B5" s="25">
        <v>102</v>
      </c>
      <c r="C5" s="20">
        <v>98</v>
      </c>
      <c r="D5" s="21">
        <v>2</v>
      </c>
      <c r="E5" s="21">
        <v>1</v>
      </c>
      <c r="F5" s="17">
        <v>0</v>
      </c>
      <c r="G5" s="17">
        <v>0</v>
      </c>
      <c r="H5" s="50">
        <v>0</v>
      </c>
      <c r="I5" s="51">
        <v>1</v>
      </c>
      <c r="J5" s="17">
        <v>0</v>
      </c>
      <c r="K5" s="19">
        <v>0</v>
      </c>
      <c r="L5" s="20">
        <v>86</v>
      </c>
      <c r="M5" s="21">
        <v>4</v>
      </c>
      <c r="N5" s="21">
        <v>5</v>
      </c>
      <c r="O5" s="17">
        <v>4</v>
      </c>
      <c r="P5" s="17">
        <v>0</v>
      </c>
      <c r="Q5" s="17">
        <v>0</v>
      </c>
      <c r="R5" s="19">
        <v>3</v>
      </c>
      <c r="S5" s="14" t="s">
        <v>17</v>
      </c>
    </row>
    <row r="6" spans="1:19" s="14" customFormat="1" ht="15" customHeight="1" x14ac:dyDescent="0.25">
      <c r="A6" s="33" t="s">
        <v>23</v>
      </c>
      <c r="B6" s="25">
        <v>350</v>
      </c>
      <c r="C6" s="20">
        <v>291</v>
      </c>
      <c r="D6" s="21">
        <v>34</v>
      </c>
      <c r="E6" s="21">
        <v>14</v>
      </c>
      <c r="F6" s="17">
        <v>2</v>
      </c>
      <c r="G6" s="17">
        <v>0</v>
      </c>
      <c r="H6" s="50">
        <v>3</v>
      </c>
      <c r="I6" s="51">
        <v>1</v>
      </c>
      <c r="J6" s="17">
        <v>0</v>
      </c>
      <c r="K6" s="30">
        <v>5</v>
      </c>
      <c r="L6" s="20">
        <v>257</v>
      </c>
      <c r="M6" s="21">
        <v>65</v>
      </c>
      <c r="N6" s="21">
        <v>4</v>
      </c>
      <c r="O6" s="17">
        <v>16</v>
      </c>
      <c r="P6" s="17">
        <v>1</v>
      </c>
      <c r="Q6" s="17">
        <v>0</v>
      </c>
      <c r="R6" s="19">
        <v>7</v>
      </c>
      <c r="S6" s="31"/>
    </row>
    <row r="7" spans="1:19" ht="15" customHeight="1" x14ac:dyDescent="0.25">
      <c r="A7" s="33" t="s">
        <v>24</v>
      </c>
      <c r="B7" s="42">
        <v>607</v>
      </c>
      <c r="C7" s="44">
        <v>473</v>
      </c>
      <c r="D7" s="22">
        <v>71</v>
      </c>
      <c r="E7" s="22">
        <v>30</v>
      </c>
      <c r="F7" s="17">
        <v>4</v>
      </c>
      <c r="G7" s="17">
        <v>3</v>
      </c>
      <c r="H7" s="38">
        <v>4</v>
      </c>
      <c r="I7" s="52">
        <v>13</v>
      </c>
      <c r="J7" s="29">
        <v>1</v>
      </c>
      <c r="K7" s="36">
        <v>8</v>
      </c>
      <c r="L7" s="44">
        <v>404</v>
      </c>
      <c r="M7" s="22">
        <v>132</v>
      </c>
      <c r="N7" s="22">
        <v>19</v>
      </c>
      <c r="O7" s="17">
        <v>36</v>
      </c>
      <c r="P7" s="8">
        <v>1</v>
      </c>
      <c r="Q7" s="29">
        <v>0</v>
      </c>
      <c r="R7" s="36">
        <v>15</v>
      </c>
      <c r="S7" s="11"/>
    </row>
    <row r="8" spans="1:19" x14ac:dyDescent="0.25">
      <c r="A8" s="33" t="s">
        <v>21</v>
      </c>
      <c r="B8" s="43">
        <v>148</v>
      </c>
      <c r="C8" s="41">
        <v>137</v>
      </c>
      <c r="D8" s="22">
        <v>8</v>
      </c>
      <c r="E8" s="22">
        <v>0</v>
      </c>
      <c r="F8" s="17">
        <v>1</v>
      </c>
      <c r="G8" s="35">
        <v>0</v>
      </c>
      <c r="H8" s="39">
        <v>0</v>
      </c>
      <c r="I8" s="53">
        <v>1</v>
      </c>
      <c r="J8" s="46">
        <v>0</v>
      </c>
      <c r="K8" s="40">
        <v>1</v>
      </c>
      <c r="L8" s="41">
        <v>119</v>
      </c>
      <c r="M8" s="22">
        <v>14</v>
      </c>
      <c r="N8" s="22">
        <v>5</v>
      </c>
      <c r="O8" s="35">
        <v>8</v>
      </c>
      <c r="P8" s="29">
        <v>0</v>
      </c>
      <c r="Q8" s="46">
        <v>0</v>
      </c>
      <c r="R8" s="37">
        <v>2</v>
      </c>
    </row>
    <row r="9" spans="1:19" ht="13" x14ac:dyDescent="0.25">
      <c r="A9" s="34" t="s">
        <v>0</v>
      </c>
      <c r="B9" s="26">
        <f t="shared" ref="B9:R9" si="0">SUM(B3:B8)</f>
        <v>1331</v>
      </c>
      <c r="C9" s="9">
        <f t="shared" si="0"/>
        <v>1116</v>
      </c>
      <c r="D9" s="2">
        <f t="shared" si="0"/>
        <v>115</v>
      </c>
      <c r="E9" s="2">
        <f t="shared" si="0"/>
        <v>49</v>
      </c>
      <c r="F9" s="2">
        <f t="shared" si="0"/>
        <v>7</v>
      </c>
      <c r="G9" s="28">
        <f t="shared" si="0"/>
        <v>3</v>
      </c>
      <c r="H9" s="32">
        <f t="shared" si="0"/>
        <v>7</v>
      </c>
      <c r="I9" s="27">
        <f t="shared" si="0"/>
        <v>17</v>
      </c>
      <c r="J9" s="28">
        <f t="shared" si="0"/>
        <v>1</v>
      </c>
      <c r="K9" s="10">
        <f t="shared" si="0"/>
        <v>16</v>
      </c>
      <c r="L9" s="9">
        <f t="shared" si="0"/>
        <v>969</v>
      </c>
      <c r="M9" s="2">
        <f t="shared" si="0"/>
        <v>217</v>
      </c>
      <c r="N9" s="2">
        <f t="shared" si="0"/>
        <v>37</v>
      </c>
      <c r="O9" s="28">
        <f t="shared" si="0"/>
        <v>72</v>
      </c>
      <c r="P9" s="2">
        <f t="shared" si="0"/>
        <v>4</v>
      </c>
      <c r="Q9" s="28">
        <f t="shared" si="0"/>
        <v>0</v>
      </c>
      <c r="R9" s="10">
        <f t="shared" si="0"/>
        <v>32</v>
      </c>
    </row>
    <row r="10" spans="1:19" x14ac:dyDescent="0.25">
      <c r="M10" s="22"/>
    </row>
    <row r="16" spans="1:19" x14ac:dyDescent="0.25">
      <c r="L16" s="1" t="s">
        <v>22</v>
      </c>
    </row>
    <row r="20" spans="4:4" x14ac:dyDescent="0.25">
      <c r="D20" s="11"/>
    </row>
  </sheetData>
  <mergeCells count="4">
    <mergeCell ref="B1:B2"/>
    <mergeCell ref="L1:R1"/>
    <mergeCell ref="C1:H1"/>
    <mergeCell ref="I1:K1"/>
  </mergeCells>
  <phoneticPr fontId="3" type="noConversion"/>
  <pageMargins left="0.75" right="0.7" top="0.75" bottom="0.75" header="0.3" footer="0.3"/>
  <pageSetup scale="89" orientation="landscape" r:id="rId1"/>
  <headerFooter alignWithMargins="0">
    <oddHeader>&amp;L&amp;G&amp;C&amp;"Arial,Bold"&amp;12Niobrara County Official Precinct-by-Precinct Summary
Wyoming General Election - November 8, 2016</oddHeader>
    <oddFooter>&amp;R&amp;8Page &amp;P of &amp;N</oddFooter>
  </headerFooter>
  <colBreaks count="3" manualBreakCount="3">
    <brk id="2" max="8" man="1"/>
    <brk id="8" max="8" man="1"/>
    <brk id="11" max="8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youhyun.kang@outlook.com</cp:lastModifiedBy>
  <cp:lastPrinted>2016-11-10T21:15:02Z</cp:lastPrinted>
  <dcterms:created xsi:type="dcterms:W3CDTF">2008-08-20T02:13:28Z</dcterms:created>
  <dcterms:modified xsi:type="dcterms:W3CDTF">2021-07-20T15:33:50Z</dcterms:modified>
</cp:coreProperties>
</file>