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AD069B634BD92FB9BF5284489F18B1A1A6EC5CE2" xr6:coauthVersionLast="47" xr6:coauthVersionMax="47" xr10:uidLastSave="{E881D3C5-414E-4F09-98A9-A1597D1CC7C6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Print_Area" localSheetId="0">Sheet1!$A$1:$R$21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1" i="1"/>
  <c r="C21" i="1"/>
  <c r="P2" i="1" l="1"/>
  <c r="I2" i="1"/>
</calcChain>
</file>

<file path=xl/sharedStrings.xml><?xml version="1.0" encoding="utf-8"?>
<sst xmlns="http://schemas.openxmlformats.org/spreadsheetml/2006/main" count="37" uniqueCount="35">
  <si>
    <t>Total</t>
  </si>
  <si>
    <t>Under Votes</t>
  </si>
  <si>
    <t>Over Votes</t>
  </si>
  <si>
    <t>United States Representative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</si>
  <si>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</si>
  <si>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</si>
  <si>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</si>
  <si>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</si>
  <si>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</si>
  <si>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</si>
  <si>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</si>
  <si>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</si>
  <si>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</si>
  <si>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</si>
  <si>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</si>
  <si>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</si>
  <si>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</si>
  <si>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>South of Jackson 1-1</t>
  </si>
  <si>
    <t>Mid-East Jackson 1-2</t>
  </si>
  <si>
    <t>Skyline/Hicountry/GV Butte/Elk Refuge  1-3</t>
  </si>
  <si>
    <t>North Jackson 1-4</t>
  </si>
  <si>
    <t>Mid-West Jackson 1-5</t>
  </si>
  <si>
    <t>Cottonwood Park 1-6</t>
  </si>
  <si>
    <t>Rafter J 1-7</t>
  </si>
  <si>
    <t>East Jackson 1-8</t>
  </si>
  <si>
    <t>West Jackson 1-9</t>
  </si>
  <si>
    <t>South Hoback 1-10</t>
  </si>
  <si>
    <t>Indian Trails 1-11</t>
  </si>
  <si>
    <t>Kelly/Moose/Airport/Teton Valley/Highlands 2-1</t>
  </si>
  <si>
    <t>Moran/YNP 3-1</t>
  </si>
  <si>
    <t>Wilson South 4-1</t>
  </si>
  <si>
    <t>Moose/Wilson Road 4-2</t>
  </si>
  <si>
    <t>Wilson North 4-3</t>
  </si>
  <si>
    <t>Teton Village  4-4</t>
  </si>
  <si>
    <t>Alta  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</si>
</sst>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9.5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Fill="1" applyBorder="1" applyAlignment="1"/>
    <xf numFmtId="0" fontId="4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3" fontId="5" fillId="0" borderId="7" xfId="0" applyNumberFormat="1" applyFont="1" applyFill="1" applyBorder="1" applyAlignment="1">
      <alignment vertical="top" wrapText="1"/>
    </xf>
    <xf numFmtId="3" fontId="5" fillId="0" borderId="7" xfId="0" applyNumberFormat="1" applyFont="1" applyFill="1" applyBorder="1" applyAlignment="1">
      <alignment horizontal="right" vertical="top" wrapText="1"/>
    </xf>
    <xf numFmtId="3" fontId="4" fillId="0" borderId="5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5" fillId="0" borderId="6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/>
    <xf numFmtId="3" fontId="4" fillId="0" borderId="5" xfId="0" applyNumberFormat="1" applyFont="1" applyFill="1" applyBorder="1"/>
    <xf numFmtId="3" fontId="4" fillId="0" borderId="0" xfId="0" applyNumberFormat="1" applyFont="1" applyFill="1" applyBorder="1"/>
    <xf numFmtId="0" fontId="4" fillId="0" borderId="0" xfId="0" applyFont="1" applyBorder="1" applyAlignment="1">
      <alignment wrapText="1"/>
    </xf>
    <xf numFmtId="3" fontId="2" fillId="0" borderId="0" xfId="1" applyNumberFormat="1" applyFont="1" applyFill="1" applyBorder="1"/>
    <xf numFmtId="0" fontId="2" fillId="0" borderId="3" xfId="0" applyNumberFormat="1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right"/>
    </xf>
    <xf numFmtId="3" fontId="4" fillId="0" borderId="7" xfId="0" applyNumberFormat="1" applyFont="1" applyFill="1" applyBorder="1"/>
    <xf numFmtId="0" fontId="5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3" fontId="4" fillId="0" borderId="10" xfId="0" applyNumberFormat="1" applyFont="1" applyFill="1" applyBorder="1"/>
    <xf numFmtId="3" fontId="2" fillId="0" borderId="5" xfId="1" applyNumberFormat="1" applyFont="1" applyFill="1" applyBorder="1"/>
    <xf numFmtId="3" fontId="4" fillId="0" borderId="9" xfId="0" applyNumberFormat="1" applyFont="1" applyFill="1" applyBorder="1" applyAlignment="1"/>
    <xf numFmtId="3" fontId="2" fillId="0" borderId="9" xfId="1" applyNumberFormat="1" applyFont="1" applyFill="1" applyBorder="1"/>
    <xf numFmtId="0" fontId="4" fillId="0" borderId="13" xfId="0" applyFont="1" applyBorder="1"/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4" fillId="0" borderId="7" xfId="0" applyFont="1" applyBorder="1"/>
    <xf numFmtId="3" fontId="2" fillId="0" borderId="7" xfId="1" applyNumberFormat="1" applyFont="1" applyFill="1" applyBorder="1"/>
    <xf numFmtId="0" fontId="4" fillId="0" borderId="11" xfId="0" applyFont="1" applyBorder="1"/>
    <xf numFmtId="0" fontId="4" fillId="0" borderId="7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0" xfId="0" applyFont="1" applyBorder="1" applyAlignment="1"/>
    <xf numFmtId="0" fontId="4" fillId="0" borderId="5" xfId="0" applyFont="1" applyBorder="1"/>
    <xf numFmtId="3" fontId="2" fillId="0" borderId="4" xfId="1" applyNumberFormat="1" applyFont="1" applyFill="1" applyBorder="1" applyAlignment="1">
      <alignment horizontal="right"/>
    </xf>
    <xf numFmtId="0" fontId="4" fillId="0" borderId="5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1"/>
  <sheetViews>
    <sheetView tabSelected="1" zoomScale="94" zoomScaleNormal="94" zoomScaleSheetLayoutView="70" workbookViewId="0">
      <pane xSplit="1" topLeftCell="N1" activePane="topRight" state="frozen"/>
      <selection pane="topRight" activeCell="S1" sqref="S1:BT21"/>
    </sheetView>
  </sheetViews>
  <sheetFormatPr defaultColWidth="17.26953125" defaultRowHeight="12.5" x14ac:dyDescent="0.25"/>
  <cols>
    <col min="1" max="1" width="33.7265625" style="4" customWidth="1"/>
    <col min="2" max="2" width="20.453125" style="4" customWidth="1"/>
    <col min="3" max="3" width="18.7265625" style="2" customWidth="1"/>
    <col min="4" max="4" width="16.26953125" style="2" customWidth="1"/>
    <col min="5" max="5" width="16.1796875" style="2" customWidth="1"/>
    <col min="6" max="6" width="16.26953125" style="2" customWidth="1"/>
    <col min="7" max="7" width="21.81640625" style="2" customWidth="1"/>
    <col min="8" max="8" width="15" style="2" customWidth="1"/>
    <col min="9" max="11" width="14.54296875" style="7" customWidth="1"/>
    <col min="12" max="12" width="15" style="2" bestFit="1" customWidth="1"/>
    <col min="13" max="15" width="14.54296875" style="2" customWidth="1"/>
    <col min="16" max="18" width="12.7265625" style="7" customWidth="1"/>
    <col min="19" max="16384" width="17.26953125" style="2"/>
  </cols>
  <sheetData>
    <row r="1" spans="1:18" s="1" customFormat="1" ht="37.15" customHeight="1" x14ac:dyDescent="0.25">
      <c r="A1" s="3"/>
      <c r="B1" s="51" t="s">
        <v>4</v>
      </c>
      <c r="C1" s="52" t="s">
        <v>5</v>
      </c>
      <c r="D1" s="53"/>
      <c r="E1" s="53"/>
      <c r="F1" s="53"/>
      <c r="G1" s="53"/>
      <c r="H1" s="54"/>
      <c r="I1" s="52" t="s">
        <v>15</v>
      </c>
      <c r="J1" s="53"/>
      <c r="K1" s="54"/>
      <c r="L1" s="52" t="s">
        <v>3</v>
      </c>
      <c r="M1" s="53"/>
      <c r="N1" s="53"/>
      <c r="O1" s="53"/>
      <c r="P1" s="53"/>
      <c r="Q1" s="53"/>
      <c r="R1" s="54"/>
    </row>
    <row r="2" spans="1:18" s="6" customFormat="1" ht="53.25" customHeight="1" x14ac:dyDescent="0.25">
      <c r="A2" s="5"/>
      <c r="B2" s="51"/>
      <c r="C2" s="11" t="s">
        <v>16</v>
      </c>
      <c r="D2" s="11" t="s">
        <v>6</v>
      </c>
      <c r="E2" s="11" t="s">
        <v>7</v>
      </c>
      <c r="F2" s="11" t="s">
        <v>8</v>
      </c>
      <c r="G2" s="11" t="s">
        <v>9</v>
      </c>
      <c r="H2" s="28" t="s">
        <v>10</v>
      </c>
      <c r="I2" s="9" t="str">
        <f>"Write-Ins"</f>
        <v>Write-Ins</v>
      </c>
      <c r="J2" s="15" t="s">
        <v>2</v>
      </c>
      <c r="K2" s="15" t="s">
        <v>1</v>
      </c>
      <c r="L2" s="11" t="s">
        <v>11</v>
      </c>
      <c r="M2" s="12" t="s">
        <v>12</v>
      </c>
      <c r="N2" s="22" t="s">
        <v>13</v>
      </c>
      <c r="O2" s="8" t="s">
        <v>14</v>
      </c>
      <c r="P2" s="9" t="str">
        <f>"Write-Ins"</f>
        <v>Write-Ins</v>
      </c>
      <c r="Q2" s="15" t="s">
        <v>2</v>
      </c>
      <c r="R2" s="15" t="s">
        <v>1</v>
      </c>
    </row>
    <row r="3" spans="1:18" s="10" customFormat="1" ht="15" customHeight="1" x14ac:dyDescent="0.25">
      <c r="A3" s="31" t="s">
        <v>17</v>
      </c>
      <c r="B3" s="36">
        <v>1206</v>
      </c>
      <c r="C3" s="18">
        <v>443</v>
      </c>
      <c r="D3" s="19">
        <v>610</v>
      </c>
      <c r="E3" s="19">
        <v>71</v>
      </c>
      <c r="F3" s="13">
        <v>3</v>
      </c>
      <c r="G3" s="13">
        <v>3</v>
      </c>
      <c r="H3" s="29">
        <v>11</v>
      </c>
      <c r="I3" s="48">
        <v>42</v>
      </c>
      <c r="J3" s="13">
        <v>0</v>
      </c>
      <c r="K3" s="21">
        <v>23</v>
      </c>
      <c r="L3" s="18">
        <v>507</v>
      </c>
      <c r="M3" s="19">
        <v>605</v>
      </c>
      <c r="N3" s="19">
        <v>44</v>
      </c>
      <c r="O3" s="13">
        <v>15</v>
      </c>
      <c r="P3" s="13">
        <v>2</v>
      </c>
      <c r="Q3" s="13">
        <v>1</v>
      </c>
      <c r="R3" s="21">
        <v>32</v>
      </c>
    </row>
    <row r="4" spans="1:18" s="10" customFormat="1" ht="15" customHeight="1" x14ac:dyDescent="0.25">
      <c r="A4" s="31" t="s">
        <v>18</v>
      </c>
      <c r="B4" s="23">
        <v>1004</v>
      </c>
      <c r="C4" s="18">
        <v>220</v>
      </c>
      <c r="D4" s="19">
        <v>646</v>
      </c>
      <c r="E4" s="19">
        <v>73</v>
      </c>
      <c r="F4" s="13">
        <v>1</v>
      </c>
      <c r="G4" s="13">
        <v>4</v>
      </c>
      <c r="H4" s="29">
        <v>18</v>
      </c>
      <c r="I4" s="14">
        <v>34</v>
      </c>
      <c r="J4" s="13">
        <v>0</v>
      </c>
      <c r="K4" s="16">
        <v>8</v>
      </c>
      <c r="L4" s="18">
        <v>260</v>
      </c>
      <c r="M4" s="19">
        <v>657</v>
      </c>
      <c r="N4" s="19">
        <v>48</v>
      </c>
      <c r="O4" s="13">
        <v>15</v>
      </c>
      <c r="P4" s="13">
        <v>0</v>
      </c>
      <c r="Q4" s="13">
        <v>1</v>
      </c>
      <c r="R4" s="16">
        <v>23</v>
      </c>
    </row>
    <row r="5" spans="1:18" s="10" customFormat="1" ht="15" customHeight="1" x14ac:dyDescent="0.25">
      <c r="A5" s="31" t="s">
        <v>19</v>
      </c>
      <c r="B5" s="23">
        <v>546</v>
      </c>
      <c r="C5" s="18">
        <v>195</v>
      </c>
      <c r="D5" s="19">
        <v>287</v>
      </c>
      <c r="E5" s="19">
        <v>23</v>
      </c>
      <c r="F5" s="13">
        <v>3</v>
      </c>
      <c r="G5" s="13">
        <v>1</v>
      </c>
      <c r="H5" s="29">
        <v>7</v>
      </c>
      <c r="I5" s="14">
        <v>20</v>
      </c>
      <c r="J5" s="13">
        <v>1</v>
      </c>
      <c r="K5" s="16">
        <v>9</v>
      </c>
      <c r="L5" s="18">
        <v>244</v>
      </c>
      <c r="M5" s="19">
        <v>268</v>
      </c>
      <c r="N5" s="19">
        <v>10</v>
      </c>
      <c r="O5" s="13">
        <v>13</v>
      </c>
      <c r="P5" s="13">
        <v>0</v>
      </c>
      <c r="Q5" s="13">
        <v>1</v>
      </c>
      <c r="R5" s="16">
        <v>10</v>
      </c>
    </row>
    <row r="6" spans="1:18" s="10" customFormat="1" ht="15" customHeight="1" x14ac:dyDescent="0.25">
      <c r="A6" s="31" t="s">
        <v>20</v>
      </c>
      <c r="B6" s="23">
        <v>211</v>
      </c>
      <c r="C6" s="18">
        <v>71</v>
      </c>
      <c r="D6" s="19">
        <v>105</v>
      </c>
      <c r="E6" s="19">
        <v>14</v>
      </c>
      <c r="F6" s="13">
        <v>2</v>
      </c>
      <c r="G6" s="13">
        <v>0</v>
      </c>
      <c r="H6" s="29">
        <v>2</v>
      </c>
      <c r="I6" s="14">
        <v>10</v>
      </c>
      <c r="J6" s="13">
        <v>0</v>
      </c>
      <c r="K6" s="16">
        <v>7</v>
      </c>
      <c r="L6" s="18">
        <v>74</v>
      </c>
      <c r="M6" s="19">
        <v>113</v>
      </c>
      <c r="N6" s="19">
        <v>6</v>
      </c>
      <c r="O6" s="13">
        <v>6</v>
      </c>
      <c r="P6" s="13">
        <v>1</v>
      </c>
      <c r="Q6" s="13">
        <v>1</v>
      </c>
      <c r="R6" s="16">
        <v>10</v>
      </c>
    </row>
    <row r="7" spans="1:18" s="10" customFormat="1" ht="15" customHeight="1" x14ac:dyDescent="0.25">
      <c r="A7" s="31" t="s">
        <v>21</v>
      </c>
      <c r="B7" s="23">
        <v>1072</v>
      </c>
      <c r="C7" s="18">
        <v>246</v>
      </c>
      <c r="D7" s="19">
        <v>680</v>
      </c>
      <c r="E7" s="19">
        <v>64</v>
      </c>
      <c r="F7" s="13">
        <v>4</v>
      </c>
      <c r="G7" s="13">
        <v>2</v>
      </c>
      <c r="H7" s="29">
        <v>19</v>
      </c>
      <c r="I7" s="14">
        <v>46</v>
      </c>
      <c r="J7" s="13">
        <v>1</v>
      </c>
      <c r="K7" s="16">
        <v>10</v>
      </c>
      <c r="L7" s="18">
        <v>263</v>
      </c>
      <c r="M7" s="19">
        <v>705</v>
      </c>
      <c r="N7" s="19">
        <v>43</v>
      </c>
      <c r="O7" s="13">
        <v>17</v>
      </c>
      <c r="P7" s="13">
        <v>3</v>
      </c>
      <c r="Q7" s="13">
        <v>1</v>
      </c>
      <c r="R7" s="16">
        <v>40</v>
      </c>
    </row>
    <row r="8" spans="1:18" s="10" customFormat="1" ht="15" customHeight="1" x14ac:dyDescent="0.25">
      <c r="A8" s="31" t="s">
        <v>22</v>
      </c>
      <c r="B8" s="23">
        <v>840</v>
      </c>
      <c r="C8" s="18">
        <v>242</v>
      </c>
      <c r="D8" s="19">
        <v>509</v>
      </c>
      <c r="E8" s="19">
        <v>43</v>
      </c>
      <c r="F8" s="13">
        <v>3</v>
      </c>
      <c r="G8" s="13">
        <v>1</v>
      </c>
      <c r="H8" s="29">
        <v>12</v>
      </c>
      <c r="I8" s="14">
        <v>22</v>
      </c>
      <c r="J8" s="13">
        <v>0</v>
      </c>
      <c r="K8" s="16">
        <v>8</v>
      </c>
      <c r="L8" s="18">
        <v>257</v>
      </c>
      <c r="M8" s="19">
        <v>510</v>
      </c>
      <c r="N8" s="19">
        <v>34</v>
      </c>
      <c r="O8" s="13">
        <v>13</v>
      </c>
      <c r="P8" s="13">
        <v>1</v>
      </c>
      <c r="Q8" s="13">
        <v>1</v>
      </c>
      <c r="R8" s="16">
        <v>24</v>
      </c>
    </row>
    <row r="9" spans="1:18" s="10" customFormat="1" ht="15" customHeight="1" x14ac:dyDescent="0.25">
      <c r="A9" s="31" t="s">
        <v>23</v>
      </c>
      <c r="B9" s="23">
        <v>744</v>
      </c>
      <c r="C9" s="18">
        <v>179</v>
      </c>
      <c r="D9" s="19">
        <v>482</v>
      </c>
      <c r="E9" s="19">
        <v>33</v>
      </c>
      <c r="F9" s="13">
        <v>1</v>
      </c>
      <c r="G9" s="13">
        <v>1</v>
      </c>
      <c r="H9" s="29">
        <v>4</v>
      </c>
      <c r="I9" s="14">
        <v>36</v>
      </c>
      <c r="J9" s="13">
        <v>0</v>
      </c>
      <c r="K9" s="17">
        <v>8</v>
      </c>
      <c r="L9" s="18">
        <v>207</v>
      </c>
      <c r="M9" s="19">
        <v>494</v>
      </c>
      <c r="N9" s="19">
        <v>18</v>
      </c>
      <c r="O9" s="13">
        <v>3</v>
      </c>
      <c r="P9" s="13">
        <v>4</v>
      </c>
      <c r="Q9" s="13">
        <v>2</v>
      </c>
      <c r="R9" s="17">
        <v>16</v>
      </c>
    </row>
    <row r="10" spans="1:18" s="1" customFormat="1" ht="15" customHeight="1" x14ac:dyDescent="0.25">
      <c r="A10" s="31" t="s">
        <v>24</v>
      </c>
      <c r="B10" s="23">
        <v>944</v>
      </c>
      <c r="C10" s="18">
        <v>234</v>
      </c>
      <c r="D10" s="19">
        <v>597</v>
      </c>
      <c r="E10" s="19">
        <v>50</v>
      </c>
      <c r="F10" s="13">
        <v>2</v>
      </c>
      <c r="G10" s="13">
        <v>3</v>
      </c>
      <c r="H10" s="29">
        <v>14</v>
      </c>
      <c r="I10" s="14">
        <v>33</v>
      </c>
      <c r="J10" s="13">
        <v>0</v>
      </c>
      <c r="K10" s="17">
        <v>11</v>
      </c>
      <c r="L10" s="18">
        <v>268</v>
      </c>
      <c r="M10" s="19">
        <v>597</v>
      </c>
      <c r="N10" s="19">
        <v>31</v>
      </c>
      <c r="O10" s="13">
        <v>14</v>
      </c>
      <c r="P10" s="13">
        <v>1</v>
      </c>
      <c r="Q10" s="13">
        <v>1</v>
      </c>
      <c r="R10" s="17">
        <v>32</v>
      </c>
    </row>
    <row r="11" spans="1:18" s="10" customFormat="1" ht="15" customHeight="1" x14ac:dyDescent="0.25">
      <c r="A11" s="31" t="s">
        <v>25</v>
      </c>
      <c r="B11" s="23">
        <v>907</v>
      </c>
      <c r="C11" s="18">
        <v>211</v>
      </c>
      <c r="D11" s="19">
        <v>598</v>
      </c>
      <c r="E11" s="19">
        <v>56</v>
      </c>
      <c r="F11" s="13">
        <v>5</v>
      </c>
      <c r="G11" s="13">
        <v>2</v>
      </c>
      <c r="H11" s="29">
        <v>8</v>
      </c>
      <c r="I11" s="14">
        <v>17</v>
      </c>
      <c r="J11" s="13">
        <v>1</v>
      </c>
      <c r="K11" s="17">
        <v>9</v>
      </c>
      <c r="L11" s="18">
        <v>207</v>
      </c>
      <c r="M11" s="19">
        <v>614</v>
      </c>
      <c r="N11" s="19">
        <v>38</v>
      </c>
      <c r="O11" s="13">
        <v>17</v>
      </c>
      <c r="P11" s="13">
        <v>4</v>
      </c>
      <c r="Q11" s="13">
        <v>1</v>
      </c>
      <c r="R11" s="17">
        <v>26</v>
      </c>
    </row>
    <row r="12" spans="1:18" s="10" customFormat="1" ht="15" customHeight="1" x14ac:dyDescent="0.25">
      <c r="A12" s="31" t="s">
        <v>26</v>
      </c>
      <c r="B12" s="23">
        <v>812</v>
      </c>
      <c r="C12" s="18">
        <v>418</v>
      </c>
      <c r="D12" s="19">
        <v>293</v>
      </c>
      <c r="E12" s="19">
        <v>45</v>
      </c>
      <c r="F12" s="13">
        <v>6</v>
      </c>
      <c r="G12" s="13">
        <v>2</v>
      </c>
      <c r="H12" s="29">
        <v>11</v>
      </c>
      <c r="I12" s="14">
        <v>28</v>
      </c>
      <c r="J12" s="13">
        <v>0</v>
      </c>
      <c r="K12" s="17">
        <v>9</v>
      </c>
      <c r="L12" s="18">
        <v>406</v>
      </c>
      <c r="M12" s="19">
        <v>326</v>
      </c>
      <c r="N12" s="19">
        <v>34</v>
      </c>
      <c r="O12" s="13">
        <v>21</v>
      </c>
      <c r="P12" s="13">
        <v>0</v>
      </c>
      <c r="Q12" s="13">
        <v>2</v>
      </c>
      <c r="R12" s="17">
        <v>23</v>
      </c>
    </row>
    <row r="13" spans="1:18" s="10" customFormat="1" ht="15" customHeight="1" x14ac:dyDescent="0.25">
      <c r="A13" s="31" t="s">
        <v>27</v>
      </c>
      <c r="B13" s="23">
        <v>153</v>
      </c>
      <c r="C13" s="18">
        <v>39</v>
      </c>
      <c r="D13" s="19">
        <v>96</v>
      </c>
      <c r="E13" s="19">
        <v>10</v>
      </c>
      <c r="F13" s="13">
        <v>0</v>
      </c>
      <c r="G13" s="13">
        <v>2</v>
      </c>
      <c r="H13" s="29">
        <v>1</v>
      </c>
      <c r="I13" s="14">
        <v>3</v>
      </c>
      <c r="J13" s="13">
        <v>0</v>
      </c>
      <c r="K13" s="17">
        <v>2</v>
      </c>
      <c r="L13" s="18">
        <v>53</v>
      </c>
      <c r="M13" s="19">
        <v>97</v>
      </c>
      <c r="N13" s="19">
        <v>2</v>
      </c>
      <c r="O13" s="13">
        <v>0</v>
      </c>
      <c r="P13" s="13">
        <v>0</v>
      </c>
      <c r="Q13" s="13">
        <v>1</v>
      </c>
      <c r="R13" s="17">
        <v>0</v>
      </c>
    </row>
    <row r="14" spans="1:18" s="10" customFormat="1" ht="15" customHeight="1" x14ac:dyDescent="0.25">
      <c r="A14" s="32" t="s">
        <v>28</v>
      </c>
      <c r="B14" s="23">
        <v>984</v>
      </c>
      <c r="C14" s="18">
        <v>406</v>
      </c>
      <c r="D14" s="19">
        <v>470</v>
      </c>
      <c r="E14" s="19">
        <v>50</v>
      </c>
      <c r="F14" s="13">
        <v>1</v>
      </c>
      <c r="G14" s="13">
        <v>0</v>
      </c>
      <c r="H14" s="29">
        <v>13</v>
      </c>
      <c r="I14" s="14">
        <v>29</v>
      </c>
      <c r="J14" s="13">
        <v>0</v>
      </c>
      <c r="K14" s="17">
        <v>15</v>
      </c>
      <c r="L14" s="18">
        <v>456</v>
      </c>
      <c r="M14" s="19">
        <v>474</v>
      </c>
      <c r="N14" s="19">
        <v>24</v>
      </c>
      <c r="O14" s="13">
        <v>7</v>
      </c>
      <c r="P14" s="13">
        <v>3</v>
      </c>
      <c r="Q14" s="13">
        <v>1</v>
      </c>
      <c r="R14" s="17">
        <v>19</v>
      </c>
    </row>
    <row r="15" spans="1:18" s="10" customFormat="1" ht="15" customHeight="1" x14ac:dyDescent="0.25">
      <c r="A15" s="31" t="s">
        <v>29</v>
      </c>
      <c r="B15" s="23">
        <v>342</v>
      </c>
      <c r="C15" s="18">
        <v>126</v>
      </c>
      <c r="D15" s="19">
        <v>165</v>
      </c>
      <c r="E15" s="19">
        <v>22</v>
      </c>
      <c r="F15" s="13">
        <v>4</v>
      </c>
      <c r="G15" s="13">
        <v>0</v>
      </c>
      <c r="H15" s="29">
        <v>8</v>
      </c>
      <c r="I15" s="14">
        <v>14</v>
      </c>
      <c r="J15" s="13">
        <v>0</v>
      </c>
      <c r="K15" s="17">
        <v>3</v>
      </c>
      <c r="L15" s="18">
        <v>133</v>
      </c>
      <c r="M15" s="19">
        <v>178</v>
      </c>
      <c r="N15" s="19">
        <v>20</v>
      </c>
      <c r="O15" s="13">
        <v>4</v>
      </c>
      <c r="P15" s="13">
        <v>1</v>
      </c>
      <c r="Q15" s="13">
        <v>0</v>
      </c>
      <c r="R15" s="17">
        <v>6</v>
      </c>
    </row>
    <row r="16" spans="1:18" ht="15" customHeight="1" x14ac:dyDescent="0.25">
      <c r="A16" s="31" t="s">
        <v>30</v>
      </c>
      <c r="B16" s="34">
        <v>689</v>
      </c>
      <c r="C16" s="24">
        <v>186</v>
      </c>
      <c r="D16" s="25">
        <v>426</v>
      </c>
      <c r="E16" s="25">
        <v>27</v>
      </c>
      <c r="F16" s="25">
        <v>1</v>
      </c>
      <c r="G16" s="25">
        <v>1</v>
      </c>
      <c r="H16" s="30">
        <v>13</v>
      </c>
      <c r="I16" s="24">
        <v>25</v>
      </c>
      <c r="J16" s="25">
        <v>0</v>
      </c>
      <c r="K16" s="30">
        <v>10</v>
      </c>
      <c r="L16" s="24">
        <v>213</v>
      </c>
      <c r="M16" s="25">
        <v>435</v>
      </c>
      <c r="N16" s="25">
        <v>18</v>
      </c>
      <c r="O16" s="25">
        <v>6</v>
      </c>
      <c r="P16" s="25">
        <v>0</v>
      </c>
      <c r="Q16" s="25">
        <v>0</v>
      </c>
      <c r="R16" s="30">
        <v>17</v>
      </c>
    </row>
    <row r="17" spans="1:18" x14ac:dyDescent="0.25">
      <c r="A17" s="31" t="s">
        <v>31</v>
      </c>
      <c r="B17" s="46">
        <v>1079</v>
      </c>
      <c r="C17" s="47">
        <v>339</v>
      </c>
      <c r="D17" s="20">
        <v>627</v>
      </c>
      <c r="E17" s="20">
        <v>49</v>
      </c>
      <c r="F17" s="13">
        <v>2</v>
      </c>
      <c r="G17" s="13">
        <v>3</v>
      </c>
      <c r="H17" s="41">
        <v>12</v>
      </c>
      <c r="I17" s="49">
        <v>31</v>
      </c>
      <c r="J17" s="7">
        <v>1</v>
      </c>
      <c r="K17" s="44">
        <v>15</v>
      </c>
      <c r="L17" s="47">
        <v>420</v>
      </c>
      <c r="M17" s="20">
        <v>594</v>
      </c>
      <c r="N17" s="20">
        <v>22</v>
      </c>
      <c r="O17" s="13">
        <v>7</v>
      </c>
      <c r="P17" s="26">
        <v>0</v>
      </c>
      <c r="Q17" s="26">
        <v>3</v>
      </c>
      <c r="R17" s="44">
        <v>33</v>
      </c>
    </row>
    <row r="18" spans="1:18" x14ac:dyDescent="0.25">
      <c r="A18" s="31" t="s">
        <v>32</v>
      </c>
      <c r="B18" s="46">
        <v>615</v>
      </c>
      <c r="C18" s="47">
        <v>109</v>
      </c>
      <c r="D18" s="20">
        <v>437</v>
      </c>
      <c r="E18" s="20">
        <v>28</v>
      </c>
      <c r="F18" s="13">
        <v>0</v>
      </c>
      <c r="G18" s="13">
        <v>1</v>
      </c>
      <c r="H18" s="41">
        <v>10</v>
      </c>
      <c r="I18" s="49">
        <v>27</v>
      </c>
      <c r="J18" s="7">
        <v>0</v>
      </c>
      <c r="K18" s="44">
        <v>3</v>
      </c>
      <c r="L18" s="47">
        <v>141</v>
      </c>
      <c r="M18" s="20">
        <v>444</v>
      </c>
      <c r="N18" s="20">
        <v>12</v>
      </c>
      <c r="O18" s="13">
        <v>5</v>
      </c>
      <c r="P18" s="7">
        <v>2</v>
      </c>
      <c r="Q18" s="7">
        <v>0</v>
      </c>
      <c r="R18" s="44">
        <v>11</v>
      </c>
    </row>
    <row r="19" spans="1:18" x14ac:dyDescent="0.25">
      <c r="A19" s="31" t="s">
        <v>33</v>
      </c>
      <c r="B19" s="46">
        <v>333</v>
      </c>
      <c r="C19" s="47">
        <v>105</v>
      </c>
      <c r="D19" s="20">
        <v>167</v>
      </c>
      <c r="E19" s="20">
        <v>25</v>
      </c>
      <c r="F19" s="13">
        <v>4</v>
      </c>
      <c r="G19" s="13">
        <v>1</v>
      </c>
      <c r="H19" s="41">
        <v>3</v>
      </c>
      <c r="I19" s="49">
        <v>15</v>
      </c>
      <c r="J19" s="7">
        <v>2</v>
      </c>
      <c r="K19" s="44">
        <v>11</v>
      </c>
      <c r="L19" s="47">
        <v>138</v>
      </c>
      <c r="M19" s="20">
        <v>174</v>
      </c>
      <c r="N19" s="20">
        <v>9</v>
      </c>
      <c r="O19" s="13">
        <v>2</v>
      </c>
      <c r="P19" s="7">
        <v>1</v>
      </c>
      <c r="Q19" s="7">
        <v>0</v>
      </c>
      <c r="R19" s="44">
        <v>9</v>
      </c>
    </row>
    <row r="20" spans="1:18" x14ac:dyDescent="0.25">
      <c r="A20" s="31" t="s">
        <v>34</v>
      </c>
      <c r="B20" s="46">
        <v>314</v>
      </c>
      <c r="C20" s="38">
        <v>152</v>
      </c>
      <c r="D20" s="39">
        <v>119</v>
      </c>
      <c r="E20" s="39">
        <v>18</v>
      </c>
      <c r="F20" s="39">
        <v>1</v>
      </c>
      <c r="G20" s="39">
        <v>0</v>
      </c>
      <c r="H20" s="43">
        <v>6</v>
      </c>
      <c r="I20" s="50">
        <v>17</v>
      </c>
      <c r="J20" s="40">
        <v>0</v>
      </c>
      <c r="K20" s="45">
        <v>1</v>
      </c>
      <c r="L20" s="38">
        <v>142</v>
      </c>
      <c r="M20" s="39">
        <v>132</v>
      </c>
      <c r="N20" s="39">
        <v>12</v>
      </c>
      <c r="O20" s="39">
        <v>5</v>
      </c>
      <c r="P20" s="40">
        <v>11</v>
      </c>
      <c r="Q20" s="40">
        <v>0</v>
      </c>
      <c r="R20" s="45">
        <v>12</v>
      </c>
    </row>
    <row r="21" spans="1:18" ht="13" x14ac:dyDescent="0.25">
      <c r="A21" s="33" t="s">
        <v>0</v>
      </c>
      <c r="B21" s="37">
        <f>SUM(B3:B20)</f>
        <v>12795</v>
      </c>
      <c r="C21" s="35">
        <f>SUM(C3:C20)</f>
        <v>3921</v>
      </c>
      <c r="D21" s="27">
        <f t="shared" ref="D21:R21" si="0">SUM(D3:D20)</f>
        <v>7314</v>
      </c>
      <c r="E21" s="27">
        <f t="shared" si="0"/>
        <v>701</v>
      </c>
      <c r="F21" s="27">
        <f t="shared" si="0"/>
        <v>43</v>
      </c>
      <c r="G21" s="27">
        <f t="shared" si="0"/>
        <v>27</v>
      </c>
      <c r="H21" s="42">
        <f t="shared" si="0"/>
        <v>172</v>
      </c>
      <c r="I21" s="35">
        <f t="shared" si="0"/>
        <v>449</v>
      </c>
      <c r="J21" s="27">
        <f t="shared" si="0"/>
        <v>6</v>
      </c>
      <c r="K21" s="42">
        <f t="shared" si="0"/>
        <v>162</v>
      </c>
      <c r="L21" s="35">
        <f t="shared" si="0"/>
        <v>4389</v>
      </c>
      <c r="M21" s="27">
        <f t="shared" si="0"/>
        <v>7417</v>
      </c>
      <c r="N21" s="27">
        <f t="shared" si="0"/>
        <v>425</v>
      </c>
      <c r="O21" s="27">
        <f t="shared" si="0"/>
        <v>170</v>
      </c>
      <c r="P21" s="27">
        <f t="shared" si="0"/>
        <v>34</v>
      </c>
      <c r="Q21" s="27">
        <f t="shared" si="0"/>
        <v>17</v>
      </c>
      <c r="R21" s="42">
        <f t="shared" si="0"/>
        <v>343</v>
      </c>
    </row>
  </sheetData>
  <mergeCells count="4">
    <mergeCell ref="L1:R1"/>
    <mergeCell ref="B1:B2"/>
    <mergeCell ref="C1:H1"/>
    <mergeCell ref="I1:K1"/>
  </mergeCells>
  <phoneticPr fontId="3" type="noConversion"/>
  <pageMargins left="0.75" right="0.7" top="0.75" bottom="0.75" header="0.3" footer="0.3"/>
  <pageSetup scale="89" orientation="landscape" r:id="rId1"/>
  <headerFooter alignWithMargins="0">
    <oddHeader>&amp;L&amp;G&amp;C&amp;"Arial,Bold"&amp;12Teton County Official Precinct-by-Precinct Summary
Wyoming General Election - November 8, 2016</oddHeader>
    <oddFooter>&amp;R&amp;8Page &amp;P of &amp;N</oddFooter>
  </headerFooter>
  <colBreaks count="3" manualBreakCount="3">
    <brk id="2" max="20" man="1"/>
    <brk id="8" max="20" man="1"/>
    <brk id="11" max="20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2016-11-11T17:07:37Z</cp:lastPrinted>
  <dcterms:created xsi:type="dcterms:W3CDTF">2008-08-20T02:13:28Z</dcterms:created>
  <dcterms:modified xsi:type="dcterms:W3CDTF">2021-07-20T15:57:55Z</dcterms:modified>
</cp:coreProperties>
</file>