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E1E58385F19829D9A2F41E35F1B637DE7BAB0ED1" xr6:coauthVersionLast="47" xr6:coauthVersionMax="47" xr10:uidLastSave="{07D673EA-9898-4AAA-A6E4-A819DEA932A0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Area" localSheetId="0">Sheet1!$A$1:$R$35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Q35" i="1"/>
  <c r="P35" i="1"/>
  <c r="O35" i="1"/>
  <c r="N35" i="1"/>
  <c r="M35" i="1"/>
  <c r="L35" i="1"/>
  <c r="K35" i="1"/>
  <c r="J35" i="1"/>
  <c r="H35" i="1"/>
  <c r="G35" i="1"/>
  <c r="F35" i="1"/>
  <c r="E35" i="1"/>
  <c r="D35" i="1"/>
  <c r="C35" i="1"/>
  <c r="B35" i="1"/>
  <c r="P2" i="1" l="1"/>
  <c r="I2" i="1"/>
</calcChain>
</file>

<file path=xl/sharedStrings.xml><?xml version="1.0" encoding="utf-8"?>
<sst xmlns="http://schemas.openxmlformats.org/spreadsheetml/2006/main" count="52" uniqueCount="50">
  <si>
    <t>Total</t>
  </si>
  <si>
    <t>Under Votes</t>
  </si>
  <si>
    <t>Over Votes</t>
  </si>
  <si>
    <t>United States Representative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</si>
  <si>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</si>
  <si>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</si>
  <si>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</si>
  <si>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</si>
  <si>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</si>
  <si>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</si>
  <si>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</si>
  <si>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</si>
  <si>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</si>
  <si>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</si>
  <si>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</si>
  <si>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</si>
  <si>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</si>
  <si>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 xml:space="preserve"> </t>
  </si>
  <si>
    <t>Arapahoe School 8-1</t>
  </si>
  <si>
    <t>Missouri Valley Fire Hall 9-1</t>
  </si>
  <si>
    <t>Jeffrey City Fire Hall 12-1</t>
  </si>
  <si>
    <t>Ethete, WY Indian High School 13-1</t>
  </si>
  <si>
    <t>Pavillion, Wind River Recreation Ctr. 14-1</t>
  </si>
  <si>
    <t>Morton, Kinnear Fire Hall 16-1</t>
  </si>
  <si>
    <t>Luthy, Heritage Hall - Fairgrounds 17-1</t>
  </si>
  <si>
    <t>Crowheart Fire Hall 19-1</t>
  </si>
  <si>
    <t>Shoshoni Senior Citizens Center 20-1</t>
  </si>
  <si>
    <t>Reclamation, Heritage Hall - Fair 21-1</t>
  </si>
  <si>
    <t>Lysite Fire Hall 22-1</t>
  </si>
  <si>
    <t>Atlantic City Fire Hall 24-1</t>
  </si>
  <si>
    <t>Hudson Town Hall 2-1</t>
  </si>
  <si>
    <t>Defelder, Heritage Hall-Fairgrounds 10-1</t>
  </si>
  <si>
    <t>Big Bend, Fremont Ctr.- Fairgrounds 18-1</t>
  </si>
  <si>
    <t>Big Bend, Fremont Ctr.- Fairgrounds 18-2</t>
  </si>
  <si>
    <t>Dubois, Headwaters Comm.Center  7-1</t>
  </si>
  <si>
    <t>Riverton, Fremont Ctr.- Fairgrounds 3-1</t>
  </si>
  <si>
    <t>Riverton, Fremont Ctr- Fairgrounds 3-2</t>
  </si>
  <si>
    <t>Riverton, Fremont Ctr.- Fairgrounds 3-3</t>
  </si>
  <si>
    <t>Riverton, Fremont Ctr.- Fairgrounds 3-4</t>
  </si>
  <si>
    <t>Riverton, Fremont Ctr.- Fairgrounds 3-5</t>
  </si>
  <si>
    <t>Riverton, Fremont Ctr.- Fairgrounds 3-6</t>
  </si>
  <si>
    <t>Ft. Washakie School Admin. 4-1</t>
  </si>
  <si>
    <t>Milford, Bob Carey Memorial FH 5-1</t>
  </si>
  <si>
    <t>Beebe, Bob Carey Memorial FH 6-1</t>
  </si>
  <si>
    <t>Lander, Bob Carey Memorial FH 1-6</t>
  </si>
  <si>
    <t>Lander, Bob Carey Memorial FH 1-5</t>
  </si>
  <si>
    <t>Lander, Bob Carey Memorial FH 1-4</t>
  </si>
  <si>
    <t>Lander, Bob Carey Memorial FH 1-3</t>
  </si>
  <si>
    <t>Lander, Bob Carey Memorial FH 1-2</t>
  </si>
  <si>
    <t>Lander, Bob Carey Memorial FH 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</si>
</sst>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3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Fill="1" applyBorder="1" applyAlignment="1"/>
    <xf numFmtId="0" fontId="5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vertical="top" wrapText="1"/>
    </xf>
    <xf numFmtId="3" fontId="6" fillId="0" borderId="7" xfId="0" applyNumberFormat="1" applyFont="1" applyFill="1" applyBorder="1" applyAlignment="1">
      <alignment horizontal="right" vertical="top" wrapText="1"/>
    </xf>
    <xf numFmtId="3" fontId="5" fillId="0" borderId="5" xfId="0" applyNumberFormat="1" applyFont="1" applyFill="1" applyBorder="1" applyAlignment="1"/>
    <xf numFmtId="3" fontId="5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6" fillId="0" borderId="6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3" fontId="5" fillId="0" borderId="10" xfId="0" applyNumberFormat="1" applyFont="1" applyFill="1" applyBorder="1" applyAlignment="1"/>
    <xf numFmtId="3" fontId="5" fillId="0" borderId="0" xfId="0" applyNumberFormat="1" applyFont="1" applyFill="1" applyBorder="1"/>
    <xf numFmtId="0" fontId="5" fillId="0" borderId="0" xfId="0" applyFont="1" applyBorder="1" applyAlignment="1">
      <alignment wrapText="1"/>
    </xf>
    <xf numFmtId="0" fontId="2" fillId="0" borderId="3" xfId="0" applyNumberFormat="1" applyFont="1" applyFill="1" applyBorder="1" applyAlignment="1">
      <alignment horizontal="center" vertical="center" wrapText="1"/>
    </xf>
    <xf numFmtId="3" fontId="5" fillId="0" borderId="7" xfId="0" applyNumberFormat="1" applyFont="1" applyFill="1" applyBorder="1" applyAlignment="1">
      <alignment horizontal="right"/>
    </xf>
    <xf numFmtId="3" fontId="5" fillId="0" borderId="7" xfId="0" applyNumberFormat="1" applyFont="1" applyFill="1" applyBorder="1"/>
    <xf numFmtId="0" fontId="2" fillId="0" borderId="0" xfId="2" applyFill="1" applyBorder="1" applyAlignment="1">
      <alignment horizontal="left"/>
    </xf>
    <xf numFmtId="3" fontId="5" fillId="0" borderId="10" xfId="0" applyNumberFormat="1" applyFont="1" applyFill="1" applyBorder="1"/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12" xfId="0" applyFont="1" applyBorder="1"/>
    <xf numFmtId="0" fontId="5" fillId="0" borderId="12" xfId="0" applyFont="1" applyBorder="1" applyAlignment="1">
      <alignment wrapText="1"/>
    </xf>
    <xf numFmtId="3" fontId="5" fillId="0" borderId="9" xfId="0" applyNumberFormat="1" applyFont="1" applyFill="1" applyBorder="1" applyAlignment="1"/>
    <xf numFmtId="0" fontId="5" fillId="0" borderId="14" xfId="0" applyFont="1" applyBorder="1" applyAlignment="1"/>
    <xf numFmtId="0" fontId="5" fillId="0" borderId="11" xfId="0" applyFont="1" applyBorder="1"/>
    <xf numFmtId="0" fontId="5" fillId="0" borderId="11" xfId="0" applyFont="1" applyBorder="1" applyAlignment="1">
      <alignment wrapText="1"/>
    </xf>
    <xf numFmtId="0" fontId="2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5" fillId="0" borderId="10" xfId="0" applyFont="1" applyBorder="1" applyAlignment="1"/>
    <xf numFmtId="0" fontId="5" fillId="0" borderId="5" xfId="0" applyFont="1" applyBorder="1"/>
    <xf numFmtId="0" fontId="5" fillId="0" borderId="13" xfId="0" applyFont="1" applyBorder="1"/>
    <xf numFmtId="3" fontId="5" fillId="0" borderId="5" xfId="0" applyNumberFormat="1" applyFont="1" applyFill="1" applyBorder="1"/>
    <xf numFmtId="3" fontId="2" fillId="0" borderId="4" xfId="1" applyNumberFormat="1" applyFont="1" applyFill="1" applyBorder="1" applyAlignment="1">
      <alignment horizontal="right"/>
    </xf>
    <xf numFmtId="0" fontId="5" fillId="0" borderId="5" xfId="0" applyFont="1" applyBorder="1" applyAlignment="1">
      <alignment wrapText="1"/>
    </xf>
    <xf numFmtId="0" fontId="5" fillId="0" borderId="13" xfId="0" applyFont="1" applyBorder="1" applyAlignment="1">
      <alignment wrapText="1"/>
    </xf>
    <xf numFmtId="3" fontId="5" fillId="0" borderId="4" xfId="0" applyNumberFormat="1" applyFont="1" applyFill="1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6"/>
  <sheetViews>
    <sheetView tabSelected="1" zoomScale="85" zoomScaleNormal="85" zoomScaleSheetLayoutView="74" workbookViewId="0">
      <pane xSplit="1" topLeftCell="B1" activePane="topRight" state="frozen"/>
      <selection pane="topRight" activeCell="F18" sqref="F18"/>
    </sheetView>
  </sheetViews>
  <sheetFormatPr defaultColWidth="17.36328125" defaultRowHeight="12.5" x14ac:dyDescent="0.25"/>
  <cols>
    <col min="1" max="1" width="35.453125" style="4" customWidth="1"/>
    <col min="2" max="2" width="20.90625" style="4" customWidth="1"/>
    <col min="3" max="3" width="19.1796875" style="2" customWidth="1"/>
    <col min="4" max="4" width="15.81640625" style="2" customWidth="1"/>
    <col min="5" max="5" width="16.08984375" style="2" customWidth="1"/>
    <col min="6" max="6" width="15.6328125" style="2" customWidth="1"/>
    <col min="7" max="7" width="19.90625" style="2" customWidth="1"/>
    <col min="8" max="8" width="15.1796875" style="2" customWidth="1"/>
    <col min="9" max="11" width="14.54296875" style="7" customWidth="1"/>
    <col min="12" max="12" width="15" style="2" bestFit="1" customWidth="1"/>
    <col min="13" max="15" width="14.54296875" style="2" customWidth="1"/>
    <col min="16" max="18" width="12.81640625" style="7" customWidth="1"/>
    <col min="19" max="16384" width="17.36328125" style="2"/>
  </cols>
  <sheetData>
    <row r="1" spans="1:19" s="1" customFormat="1" ht="37.25" customHeight="1" x14ac:dyDescent="0.25">
      <c r="A1" s="3"/>
      <c r="B1" s="49" t="s">
        <v>4</v>
      </c>
      <c r="C1" s="50" t="s">
        <v>5</v>
      </c>
      <c r="D1" s="51"/>
      <c r="E1" s="51"/>
      <c r="F1" s="51"/>
      <c r="G1" s="51"/>
      <c r="H1" s="52"/>
      <c r="I1" s="50" t="s">
        <v>15</v>
      </c>
      <c r="J1" s="51"/>
      <c r="K1" s="52"/>
      <c r="L1" s="50" t="s">
        <v>3</v>
      </c>
      <c r="M1" s="51"/>
      <c r="N1" s="51"/>
      <c r="O1" s="51"/>
      <c r="P1" s="51"/>
      <c r="Q1" s="51"/>
      <c r="R1" s="52"/>
    </row>
    <row r="2" spans="1:19" s="6" customFormat="1" ht="42" customHeight="1" x14ac:dyDescent="0.25">
      <c r="A2" s="5"/>
      <c r="B2" s="49"/>
      <c r="C2" s="11" t="s">
        <v>16</v>
      </c>
      <c r="D2" s="11" t="s">
        <v>6</v>
      </c>
      <c r="E2" s="11" t="s">
        <v>7</v>
      </c>
      <c r="F2" s="11" t="s">
        <v>8</v>
      </c>
      <c r="G2" s="11" t="s">
        <v>9</v>
      </c>
      <c r="H2" s="26" t="s">
        <v>10</v>
      </c>
      <c r="I2" s="9" t="str">
        <f>"Write-Ins"</f>
        <v>Write-Ins</v>
      </c>
      <c r="J2" s="15" t="s">
        <v>2</v>
      </c>
      <c r="K2" s="15" t="s">
        <v>1</v>
      </c>
      <c r="L2" s="11" t="s">
        <v>11</v>
      </c>
      <c r="M2" s="12" t="s">
        <v>12</v>
      </c>
      <c r="N2" s="22" t="s">
        <v>13</v>
      </c>
      <c r="O2" s="8" t="s">
        <v>14</v>
      </c>
      <c r="P2" s="9" t="str">
        <f>"Write-Ins"</f>
        <v>Write-Ins</v>
      </c>
      <c r="Q2" s="15" t="s">
        <v>2</v>
      </c>
      <c r="R2" s="15" t="s">
        <v>1</v>
      </c>
    </row>
    <row r="3" spans="1:19" s="10" customFormat="1" ht="15" customHeight="1" x14ac:dyDescent="0.25">
      <c r="A3" s="29" t="s">
        <v>49</v>
      </c>
      <c r="B3" s="35">
        <v>745</v>
      </c>
      <c r="C3" s="18">
        <v>455</v>
      </c>
      <c r="D3" s="19">
        <v>194</v>
      </c>
      <c r="E3" s="19">
        <v>47</v>
      </c>
      <c r="F3" s="13">
        <v>6</v>
      </c>
      <c r="G3" s="13">
        <v>3</v>
      </c>
      <c r="H3" s="27">
        <v>11</v>
      </c>
      <c r="I3" s="45">
        <v>19</v>
      </c>
      <c r="J3" s="13">
        <v>1</v>
      </c>
      <c r="K3" s="21">
        <v>9</v>
      </c>
      <c r="L3" s="48">
        <v>409</v>
      </c>
      <c r="M3" s="19">
        <v>278</v>
      </c>
      <c r="N3" s="19">
        <v>16</v>
      </c>
      <c r="O3" s="13">
        <v>18</v>
      </c>
      <c r="P3" s="13">
        <v>2</v>
      </c>
      <c r="Q3" s="13">
        <v>0</v>
      </c>
      <c r="R3" s="21">
        <v>22</v>
      </c>
    </row>
    <row r="4" spans="1:19" s="10" customFormat="1" ht="15" customHeight="1" x14ac:dyDescent="0.25">
      <c r="A4" s="29" t="s">
        <v>48</v>
      </c>
      <c r="B4" s="23">
        <v>360</v>
      </c>
      <c r="C4" s="18">
        <v>200</v>
      </c>
      <c r="D4" s="19">
        <v>122</v>
      </c>
      <c r="E4" s="19">
        <v>21</v>
      </c>
      <c r="F4" s="13">
        <v>1</v>
      </c>
      <c r="G4" s="13">
        <v>1</v>
      </c>
      <c r="H4" s="27">
        <v>5</v>
      </c>
      <c r="I4" s="14">
        <v>5</v>
      </c>
      <c r="J4" s="13">
        <v>0</v>
      </c>
      <c r="K4" s="16">
        <v>5</v>
      </c>
      <c r="L4" s="18">
        <v>181</v>
      </c>
      <c r="M4" s="19">
        <v>153</v>
      </c>
      <c r="N4" s="19">
        <v>10</v>
      </c>
      <c r="O4" s="13">
        <v>6</v>
      </c>
      <c r="P4" s="13">
        <v>0</v>
      </c>
      <c r="Q4" s="13">
        <v>1</v>
      </c>
      <c r="R4" s="16">
        <v>9</v>
      </c>
    </row>
    <row r="5" spans="1:19" s="10" customFormat="1" ht="15" customHeight="1" x14ac:dyDescent="0.25">
      <c r="A5" s="29" t="s">
        <v>47</v>
      </c>
      <c r="B5" s="23">
        <v>642</v>
      </c>
      <c r="C5" s="18">
        <v>310</v>
      </c>
      <c r="D5" s="19">
        <v>261</v>
      </c>
      <c r="E5" s="19">
        <v>33</v>
      </c>
      <c r="F5" s="13">
        <v>2</v>
      </c>
      <c r="G5" s="13">
        <v>5</v>
      </c>
      <c r="H5" s="27">
        <v>9</v>
      </c>
      <c r="I5" s="14">
        <v>16</v>
      </c>
      <c r="J5" s="13">
        <v>3</v>
      </c>
      <c r="K5" s="16">
        <v>3</v>
      </c>
      <c r="L5" s="18">
        <v>270</v>
      </c>
      <c r="M5" s="19">
        <v>323</v>
      </c>
      <c r="N5" s="19">
        <v>19</v>
      </c>
      <c r="O5" s="13">
        <v>18</v>
      </c>
      <c r="P5" s="13">
        <v>0</v>
      </c>
      <c r="Q5" s="13">
        <v>0</v>
      </c>
      <c r="R5" s="16">
        <v>12</v>
      </c>
      <c r="S5" s="10" t="s">
        <v>17</v>
      </c>
    </row>
    <row r="6" spans="1:19" s="10" customFormat="1" ht="15" customHeight="1" x14ac:dyDescent="0.25">
      <c r="A6" s="29" t="s">
        <v>46</v>
      </c>
      <c r="B6" s="23">
        <v>483</v>
      </c>
      <c r="C6" s="18">
        <v>233</v>
      </c>
      <c r="D6" s="19">
        <v>177</v>
      </c>
      <c r="E6" s="19">
        <v>29</v>
      </c>
      <c r="F6" s="13">
        <v>9</v>
      </c>
      <c r="G6" s="13">
        <v>2</v>
      </c>
      <c r="H6" s="27">
        <v>8</v>
      </c>
      <c r="I6" s="14">
        <v>18</v>
      </c>
      <c r="J6" s="13">
        <v>0</v>
      </c>
      <c r="K6" s="16">
        <v>7</v>
      </c>
      <c r="L6" s="18">
        <v>224</v>
      </c>
      <c r="M6" s="19">
        <v>219</v>
      </c>
      <c r="N6" s="19">
        <v>15</v>
      </c>
      <c r="O6" s="13">
        <v>14</v>
      </c>
      <c r="P6" s="13">
        <v>2</v>
      </c>
      <c r="Q6" s="13">
        <v>1</v>
      </c>
      <c r="R6" s="16">
        <v>8</v>
      </c>
    </row>
    <row r="7" spans="1:19" s="10" customFormat="1" ht="15" customHeight="1" x14ac:dyDescent="0.25">
      <c r="A7" s="29" t="s">
        <v>45</v>
      </c>
      <c r="B7" s="23">
        <v>736</v>
      </c>
      <c r="C7" s="18">
        <v>401</v>
      </c>
      <c r="D7" s="19">
        <v>241</v>
      </c>
      <c r="E7" s="19">
        <v>48</v>
      </c>
      <c r="F7" s="13">
        <v>4</v>
      </c>
      <c r="G7" s="13">
        <v>2</v>
      </c>
      <c r="H7" s="27">
        <v>7</v>
      </c>
      <c r="I7" s="14">
        <v>19</v>
      </c>
      <c r="J7" s="13">
        <v>2</v>
      </c>
      <c r="K7" s="16">
        <v>12</v>
      </c>
      <c r="L7" s="18">
        <v>366</v>
      </c>
      <c r="M7" s="19">
        <v>306</v>
      </c>
      <c r="N7" s="19">
        <v>24</v>
      </c>
      <c r="O7" s="13">
        <v>21</v>
      </c>
      <c r="P7" s="13">
        <v>2</v>
      </c>
      <c r="Q7" s="13">
        <v>2</v>
      </c>
      <c r="R7" s="16">
        <v>15</v>
      </c>
    </row>
    <row r="8" spans="1:19" s="10" customFormat="1" ht="15" customHeight="1" x14ac:dyDescent="0.25">
      <c r="A8" s="29" t="s">
        <v>44</v>
      </c>
      <c r="B8" s="23">
        <v>597</v>
      </c>
      <c r="C8" s="18">
        <v>268</v>
      </c>
      <c r="D8" s="19">
        <v>249</v>
      </c>
      <c r="E8" s="19">
        <v>43</v>
      </c>
      <c r="F8" s="13">
        <v>6</v>
      </c>
      <c r="G8" s="13">
        <v>4</v>
      </c>
      <c r="H8" s="27">
        <v>9</v>
      </c>
      <c r="I8" s="14">
        <v>11</v>
      </c>
      <c r="J8" s="13">
        <v>1</v>
      </c>
      <c r="K8" s="16">
        <v>6</v>
      </c>
      <c r="L8" s="18">
        <v>264</v>
      </c>
      <c r="M8" s="19">
        <v>300</v>
      </c>
      <c r="N8" s="19">
        <v>12</v>
      </c>
      <c r="O8" s="13">
        <v>9</v>
      </c>
      <c r="P8" s="13">
        <v>1</v>
      </c>
      <c r="Q8" s="13">
        <v>1</v>
      </c>
      <c r="R8" s="16">
        <v>10</v>
      </c>
    </row>
    <row r="9" spans="1:19" s="10" customFormat="1" ht="15" customHeight="1" x14ac:dyDescent="0.25">
      <c r="A9" s="29" t="s">
        <v>30</v>
      </c>
      <c r="B9" s="23">
        <v>288</v>
      </c>
      <c r="C9" s="18">
        <v>214</v>
      </c>
      <c r="D9" s="19">
        <v>45</v>
      </c>
      <c r="E9" s="19">
        <v>6</v>
      </c>
      <c r="F9" s="13">
        <v>2</v>
      </c>
      <c r="G9" s="13">
        <v>4</v>
      </c>
      <c r="H9" s="27">
        <v>4</v>
      </c>
      <c r="I9" s="14">
        <v>9</v>
      </c>
      <c r="J9" s="13">
        <v>2</v>
      </c>
      <c r="K9" s="17">
        <v>2</v>
      </c>
      <c r="L9" s="18">
        <v>183</v>
      </c>
      <c r="M9" s="19">
        <v>77</v>
      </c>
      <c r="N9" s="19">
        <v>11</v>
      </c>
      <c r="O9" s="13">
        <v>4</v>
      </c>
      <c r="P9" s="13">
        <v>0</v>
      </c>
      <c r="Q9" s="13">
        <v>1</v>
      </c>
      <c r="R9" s="17">
        <v>12</v>
      </c>
    </row>
    <row r="10" spans="1:19" s="1" customFormat="1" ht="15" customHeight="1" x14ac:dyDescent="0.25">
      <c r="A10" s="29" t="s">
        <v>35</v>
      </c>
      <c r="B10" s="23">
        <v>524</v>
      </c>
      <c r="C10" s="18">
        <v>395</v>
      </c>
      <c r="D10" s="19">
        <v>72</v>
      </c>
      <c r="E10" s="19">
        <v>24</v>
      </c>
      <c r="F10" s="13">
        <v>10</v>
      </c>
      <c r="G10" s="13">
        <v>1</v>
      </c>
      <c r="H10" s="27">
        <v>3</v>
      </c>
      <c r="I10" s="14">
        <v>11</v>
      </c>
      <c r="J10" s="13">
        <v>2</v>
      </c>
      <c r="K10" s="17">
        <v>6</v>
      </c>
      <c r="L10" s="18">
        <v>344</v>
      </c>
      <c r="M10" s="19">
        <v>123</v>
      </c>
      <c r="N10" s="19">
        <v>22</v>
      </c>
      <c r="O10" s="13">
        <v>25</v>
      </c>
      <c r="P10" s="13">
        <v>1</v>
      </c>
      <c r="Q10" s="13">
        <v>1</v>
      </c>
      <c r="R10" s="17">
        <v>8</v>
      </c>
    </row>
    <row r="11" spans="1:19" s="10" customFormat="1" ht="15" customHeight="1" x14ac:dyDescent="0.25">
      <c r="A11" s="39" t="s">
        <v>36</v>
      </c>
      <c r="B11" s="23">
        <v>553</v>
      </c>
      <c r="C11" s="18">
        <v>391</v>
      </c>
      <c r="D11" s="19">
        <v>89</v>
      </c>
      <c r="E11" s="19">
        <v>37</v>
      </c>
      <c r="F11" s="13">
        <v>5</v>
      </c>
      <c r="G11" s="13">
        <v>2</v>
      </c>
      <c r="H11" s="27">
        <v>9</v>
      </c>
      <c r="I11" s="14">
        <v>17</v>
      </c>
      <c r="J11" s="13">
        <v>1</v>
      </c>
      <c r="K11" s="17">
        <v>2</v>
      </c>
      <c r="L11" s="18">
        <v>339</v>
      </c>
      <c r="M11" s="19">
        <v>150</v>
      </c>
      <c r="N11" s="19">
        <v>23</v>
      </c>
      <c r="O11" s="13">
        <v>26</v>
      </c>
      <c r="P11" s="13">
        <v>1</v>
      </c>
      <c r="Q11" s="13">
        <v>0</v>
      </c>
      <c r="R11" s="17">
        <v>14</v>
      </c>
    </row>
    <row r="12" spans="1:19" s="10" customFormat="1" ht="15" customHeight="1" x14ac:dyDescent="0.25">
      <c r="A12" s="29" t="s">
        <v>37</v>
      </c>
      <c r="B12" s="23">
        <v>832</v>
      </c>
      <c r="C12" s="18">
        <v>597</v>
      </c>
      <c r="D12" s="19">
        <v>139</v>
      </c>
      <c r="E12" s="19">
        <v>41</v>
      </c>
      <c r="F12" s="13">
        <v>5</v>
      </c>
      <c r="G12" s="13">
        <v>3</v>
      </c>
      <c r="H12" s="27">
        <v>14</v>
      </c>
      <c r="I12" s="14">
        <v>23</v>
      </c>
      <c r="J12" s="13">
        <v>0</v>
      </c>
      <c r="K12" s="17">
        <v>10</v>
      </c>
      <c r="L12" s="18">
        <v>533</v>
      </c>
      <c r="M12" s="19">
        <v>206</v>
      </c>
      <c r="N12" s="19">
        <v>42</v>
      </c>
      <c r="O12" s="13">
        <v>25</v>
      </c>
      <c r="P12" s="13">
        <v>4</v>
      </c>
      <c r="Q12" s="13">
        <v>2</v>
      </c>
      <c r="R12" s="17">
        <v>20</v>
      </c>
    </row>
    <row r="13" spans="1:19" s="10" customFormat="1" ht="15" customHeight="1" x14ac:dyDescent="0.25">
      <c r="A13" s="29" t="s">
        <v>38</v>
      </c>
      <c r="B13" s="23">
        <v>648</v>
      </c>
      <c r="C13" s="18">
        <v>447</v>
      </c>
      <c r="D13" s="19">
        <v>131</v>
      </c>
      <c r="E13" s="19">
        <v>34</v>
      </c>
      <c r="F13" s="13">
        <v>6</v>
      </c>
      <c r="G13" s="13">
        <v>0</v>
      </c>
      <c r="H13" s="27">
        <v>8</v>
      </c>
      <c r="I13" s="14">
        <v>18</v>
      </c>
      <c r="J13" s="13">
        <v>0</v>
      </c>
      <c r="K13" s="17">
        <v>4</v>
      </c>
      <c r="L13" s="18">
        <v>417</v>
      </c>
      <c r="M13" s="19">
        <v>168</v>
      </c>
      <c r="N13" s="19">
        <v>25</v>
      </c>
      <c r="O13" s="13">
        <v>23</v>
      </c>
      <c r="P13" s="13">
        <v>4</v>
      </c>
      <c r="Q13" s="13">
        <v>0</v>
      </c>
      <c r="R13" s="17">
        <v>11</v>
      </c>
    </row>
    <row r="14" spans="1:19" s="10" customFormat="1" ht="15" customHeight="1" x14ac:dyDescent="0.25">
      <c r="A14" s="29" t="s">
        <v>39</v>
      </c>
      <c r="B14" s="23">
        <v>768</v>
      </c>
      <c r="C14" s="18">
        <v>522</v>
      </c>
      <c r="D14" s="19">
        <v>166</v>
      </c>
      <c r="E14" s="19">
        <v>30</v>
      </c>
      <c r="F14" s="13">
        <v>6</v>
      </c>
      <c r="G14" s="13">
        <v>2</v>
      </c>
      <c r="H14" s="27">
        <v>3</v>
      </c>
      <c r="I14" s="14">
        <v>29</v>
      </c>
      <c r="J14" s="13">
        <v>1</v>
      </c>
      <c r="K14" s="17">
        <v>9</v>
      </c>
      <c r="L14" s="18">
        <v>450</v>
      </c>
      <c r="M14" s="19">
        <v>238</v>
      </c>
      <c r="N14" s="19">
        <v>34</v>
      </c>
      <c r="O14" s="13">
        <v>25</v>
      </c>
      <c r="P14" s="13">
        <v>1</v>
      </c>
      <c r="Q14" s="13">
        <v>2</v>
      </c>
      <c r="R14" s="17">
        <v>18</v>
      </c>
    </row>
    <row r="15" spans="1:19" s="10" customFormat="1" ht="15" customHeight="1" x14ac:dyDescent="0.25">
      <c r="A15" s="29" t="s">
        <v>40</v>
      </c>
      <c r="B15" s="23">
        <v>857</v>
      </c>
      <c r="C15" s="18">
        <v>609</v>
      </c>
      <c r="D15" s="19">
        <v>161</v>
      </c>
      <c r="E15" s="19">
        <v>48</v>
      </c>
      <c r="F15" s="13">
        <v>4</v>
      </c>
      <c r="G15" s="13">
        <v>2</v>
      </c>
      <c r="H15" s="27">
        <v>2</v>
      </c>
      <c r="I15" s="14">
        <v>22</v>
      </c>
      <c r="J15" s="13">
        <v>0</v>
      </c>
      <c r="K15" s="17">
        <v>9</v>
      </c>
      <c r="L15" s="18">
        <v>562</v>
      </c>
      <c r="M15" s="19">
        <v>224</v>
      </c>
      <c r="N15" s="19">
        <v>34</v>
      </c>
      <c r="O15" s="13">
        <v>18</v>
      </c>
      <c r="P15" s="13">
        <v>5</v>
      </c>
      <c r="Q15" s="13">
        <v>1</v>
      </c>
      <c r="R15" s="17">
        <v>13</v>
      </c>
    </row>
    <row r="16" spans="1:19" ht="15" customHeight="1" x14ac:dyDescent="0.25">
      <c r="A16" s="39" t="s">
        <v>41</v>
      </c>
      <c r="B16" s="41">
        <v>511</v>
      </c>
      <c r="C16" s="42">
        <v>103</v>
      </c>
      <c r="D16" s="20">
        <v>311</v>
      </c>
      <c r="E16" s="20">
        <v>11</v>
      </c>
      <c r="F16" s="13">
        <v>4</v>
      </c>
      <c r="G16" s="13">
        <v>10</v>
      </c>
      <c r="H16" s="31">
        <v>34</v>
      </c>
      <c r="I16" s="46">
        <v>26</v>
      </c>
      <c r="J16" s="7">
        <v>1</v>
      </c>
      <c r="K16" s="32">
        <v>11</v>
      </c>
      <c r="L16" s="42">
        <v>144</v>
      </c>
      <c r="M16" s="20">
        <v>314</v>
      </c>
      <c r="N16" s="20">
        <v>17</v>
      </c>
      <c r="O16" s="13">
        <v>11</v>
      </c>
      <c r="P16" s="7">
        <v>0</v>
      </c>
      <c r="Q16" s="7">
        <v>0</v>
      </c>
      <c r="R16" s="32">
        <v>25</v>
      </c>
    </row>
    <row r="17" spans="1:18" x14ac:dyDescent="0.25">
      <c r="A17" s="29" t="s">
        <v>42</v>
      </c>
      <c r="B17" s="41">
        <v>1441</v>
      </c>
      <c r="C17" s="42">
        <v>880</v>
      </c>
      <c r="D17" s="20">
        <v>376</v>
      </c>
      <c r="E17" s="20">
        <v>92</v>
      </c>
      <c r="F17" s="13">
        <v>10</v>
      </c>
      <c r="G17" s="13">
        <v>3</v>
      </c>
      <c r="H17" s="31">
        <v>16</v>
      </c>
      <c r="I17" s="46">
        <v>39</v>
      </c>
      <c r="J17" s="7">
        <v>1</v>
      </c>
      <c r="K17" s="32">
        <v>24</v>
      </c>
      <c r="L17" s="42">
        <v>787</v>
      </c>
      <c r="M17" s="20">
        <v>513</v>
      </c>
      <c r="N17" s="20">
        <v>42</v>
      </c>
      <c r="O17" s="13">
        <v>57</v>
      </c>
      <c r="P17" s="25">
        <v>2</v>
      </c>
      <c r="Q17" s="25">
        <v>1</v>
      </c>
      <c r="R17" s="32">
        <v>39</v>
      </c>
    </row>
    <row r="18" spans="1:18" x14ac:dyDescent="0.25">
      <c r="A18" s="29" t="s">
        <v>43</v>
      </c>
      <c r="B18" s="41">
        <v>443</v>
      </c>
      <c r="C18" s="42">
        <v>305</v>
      </c>
      <c r="D18" s="20">
        <v>92</v>
      </c>
      <c r="E18" s="20">
        <v>21</v>
      </c>
      <c r="F18" s="13">
        <v>3</v>
      </c>
      <c r="G18" s="13">
        <v>2</v>
      </c>
      <c r="H18" s="31">
        <v>4</v>
      </c>
      <c r="I18" s="46">
        <v>9</v>
      </c>
      <c r="J18" s="7">
        <v>0</v>
      </c>
      <c r="K18" s="32">
        <v>7</v>
      </c>
      <c r="L18" s="42">
        <v>282</v>
      </c>
      <c r="M18" s="20">
        <v>125</v>
      </c>
      <c r="N18" s="20">
        <v>19</v>
      </c>
      <c r="O18" s="13">
        <v>8</v>
      </c>
      <c r="P18" s="7">
        <v>0</v>
      </c>
      <c r="Q18" s="7">
        <v>0</v>
      </c>
      <c r="R18" s="32">
        <v>9</v>
      </c>
    </row>
    <row r="19" spans="1:18" x14ac:dyDescent="0.25">
      <c r="A19" s="39" t="s">
        <v>34</v>
      </c>
      <c r="B19" s="41">
        <v>1099</v>
      </c>
      <c r="C19" s="42">
        <v>812</v>
      </c>
      <c r="D19" s="20">
        <v>189</v>
      </c>
      <c r="E19" s="20">
        <v>42</v>
      </c>
      <c r="F19" s="13">
        <v>5</v>
      </c>
      <c r="G19" s="13">
        <v>7</v>
      </c>
      <c r="H19" s="31">
        <v>9</v>
      </c>
      <c r="I19" s="46">
        <v>27</v>
      </c>
      <c r="J19" s="7">
        <v>0</v>
      </c>
      <c r="K19" s="32">
        <v>8</v>
      </c>
      <c r="L19" s="42">
        <v>743</v>
      </c>
      <c r="M19" s="20">
        <v>234</v>
      </c>
      <c r="N19" s="20">
        <v>45</v>
      </c>
      <c r="O19" s="13">
        <v>37</v>
      </c>
      <c r="P19" s="7">
        <v>9</v>
      </c>
      <c r="Q19" s="7">
        <v>2</v>
      </c>
      <c r="R19" s="32">
        <v>29</v>
      </c>
    </row>
    <row r="20" spans="1:18" x14ac:dyDescent="0.25">
      <c r="A20" s="29" t="s">
        <v>18</v>
      </c>
      <c r="B20" s="41">
        <v>509</v>
      </c>
      <c r="C20" s="42">
        <v>168</v>
      </c>
      <c r="D20" s="20">
        <v>259</v>
      </c>
      <c r="E20" s="20">
        <v>16</v>
      </c>
      <c r="F20" s="13">
        <v>0</v>
      </c>
      <c r="G20" s="13">
        <v>2</v>
      </c>
      <c r="H20" s="31">
        <v>18</v>
      </c>
      <c r="I20" s="46">
        <v>31</v>
      </c>
      <c r="J20" s="7">
        <v>3</v>
      </c>
      <c r="K20" s="32">
        <v>12</v>
      </c>
      <c r="L20" s="42">
        <v>173</v>
      </c>
      <c r="M20" s="20">
        <v>267</v>
      </c>
      <c r="N20" s="20">
        <v>16</v>
      </c>
      <c r="O20" s="13">
        <v>12</v>
      </c>
      <c r="P20" s="7">
        <v>0</v>
      </c>
      <c r="Q20" s="7">
        <v>0</v>
      </c>
      <c r="R20" s="32">
        <v>41</v>
      </c>
    </row>
    <row r="21" spans="1:18" x14ac:dyDescent="0.25">
      <c r="A21" s="29" t="s">
        <v>19</v>
      </c>
      <c r="B21" s="41">
        <v>371</v>
      </c>
      <c r="C21" s="42">
        <v>330</v>
      </c>
      <c r="D21" s="20">
        <v>18</v>
      </c>
      <c r="E21" s="20">
        <v>11</v>
      </c>
      <c r="F21" s="13">
        <v>0</v>
      </c>
      <c r="G21" s="13">
        <v>0</v>
      </c>
      <c r="H21" s="31">
        <v>1</v>
      </c>
      <c r="I21" s="46">
        <v>8</v>
      </c>
      <c r="J21" s="7">
        <v>0</v>
      </c>
      <c r="K21" s="32">
        <v>3</v>
      </c>
      <c r="L21" s="42">
        <v>291</v>
      </c>
      <c r="M21" s="20">
        <v>44</v>
      </c>
      <c r="N21" s="20">
        <v>16</v>
      </c>
      <c r="O21" s="13">
        <v>11</v>
      </c>
      <c r="P21" s="7">
        <v>1</v>
      </c>
      <c r="Q21" s="7">
        <v>0</v>
      </c>
      <c r="R21" s="32">
        <v>8</v>
      </c>
    </row>
    <row r="22" spans="1:18" x14ac:dyDescent="0.25">
      <c r="A22" s="29" t="s">
        <v>31</v>
      </c>
      <c r="B22" s="41">
        <v>703</v>
      </c>
      <c r="C22" s="42">
        <v>594</v>
      </c>
      <c r="D22" s="20">
        <v>73</v>
      </c>
      <c r="E22" s="20">
        <v>20</v>
      </c>
      <c r="F22" s="13">
        <v>0</v>
      </c>
      <c r="G22" s="13">
        <v>0</v>
      </c>
      <c r="H22" s="31">
        <v>3</v>
      </c>
      <c r="I22" s="46">
        <v>9</v>
      </c>
      <c r="J22" s="25">
        <v>1</v>
      </c>
      <c r="K22" s="32">
        <v>3</v>
      </c>
      <c r="L22" s="42">
        <v>520</v>
      </c>
      <c r="M22" s="20">
        <v>119</v>
      </c>
      <c r="N22" s="20">
        <v>25</v>
      </c>
      <c r="O22" s="13">
        <v>24</v>
      </c>
      <c r="P22" s="25">
        <v>4</v>
      </c>
      <c r="Q22" s="25">
        <v>0</v>
      </c>
      <c r="R22" s="32">
        <v>11</v>
      </c>
    </row>
    <row r="23" spans="1:18" x14ac:dyDescent="0.25">
      <c r="A23" s="29" t="s">
        <v>20</v>
      </c>
      <c r="B23" s="41">
        <v>89</v>
      </c>
      <c r="C23" s="42">
        <v>77</v>
      </c>
      <c r="D23" s="20">
        <v>9</v>
      </c>
      <c r="E23" s="20">
        <v>2</v>
      </c>
      <c r="F23" s="13">
        <v>1</v>
      </c>
      <c r="G23" s="13">
        <v>0</v>
      </c>
      <c r="H23" s="31">
        <v>0</v>
      </c>
      <c r="I23" s="46">
        <v>0</v>
      </c>
      <c r="J23" s="7">
        <v>0</v>
      </c>
      <c r="K23" s="32">
        <v>0</v>
      </c>
      <c r="L23" s="42">
        <v>65</v>
      </c>
      <c r="M23" s="20">
        <v>16</v>
      </c>
      <c r="N23" s="20">
        <v>2</v>
      </c>
      <c r="O23" s="13">
        <v>5</v>
      </c>
      <c r="P23" s="7">
        <v>0</v>
      </c>
      <c r="Q23" s="7">
        <v>0</v>
      </c>
      <c r="R23" s="32">
        <v>1</v>
      </c>
    </row>
    <row r="24" spans="1:18" x14ac:dyDescent="0.25">
      <c r="A24" s="29" t="s">
        <v>21</v>
      </c>
      <c r="B24" s="41">
        <v>614</v>
      </c>
      <c r="C24" s="42">
        <v>129</v>
      </c>
      <c r="D24" s="20">
        <v>405</v>
      </c>
      <c r="E24" s="20">
        <v>9</v>
      </c>
      <c r="F24" s="13">
        <v>0</v>
      </c>
      <c r="G24" s="13">
        <v>0</v>
      </c>
      <c r="H24" s="31">
        <v>27</v>
      </c>
      <c r="I24" s="46">
        <v>34</v>
      </c>
      <c r="J24" s="7">
        <v>3</v>
      </c>
      <c r="K24" s="32">
        <v>7</v>
      </c>
      <c r="L24" s="42">
        <v>149</v>
      </c>
      <c r="M24" s="20">
        <v>395</v>
      </c>
      <c r="N24" s="20">
        <v>19</v>
      </c>
      <c r="O24" s="13">
        <v>10</v>
      </c>
      <c r="P24" s="7">
        <v>3</v>
      </c>
      <c r="Q24" s="7">
        <v>0</v>
      </c>
      <c r="R24" s="32">
        <v>38</v>
      </c>
    </row>
    <row r="25" spans="1:18" x14ac:dyDescent="0.25">
      <c r="A25" s="39" t="s">
        <v>22</v>
      </c>
      <c r="B25" s="41">
        <v>788</v>
      </c>
      <c r="C25" s="42">
        <v>652</v>
      </c>
      <c r="D25" s="20">
        <v>70</v>
      </c>
      <c r="E25" s="20">
        <v>24</v>
      </c>
      <c r="F25" s="13">
        <v>5</v>
      </c>
      <c r="G25" s="13">
        <v>2</v>
      </c>
      <c r="H25" s="31">
        <v>5</v>
      </c>
      <c r="I25" s="46">
        <v>22</v>
      </c>
      <c r="J25" s="7">
        <v>1</v>
      </c>
      <c r="K25" s="32">
        <v>7</v>
      </c>
      <c r="L25" s="42">
        <v>550</v>
      </c>
      <c r="M25" s="20">
        <v>130</v>
      </c>
      <c r="N25" s="20">
        <v>47</v>
      </c>
      <c r="O25" s="13">
        <v>45</v>
      </c>
      <c r="P25" s="7">
        <v>2</v>
      </c>
      <c r="Q25" s="7">
        <v>1</v>
      </c>
      <c r="R25" s="32">
        <v>13</v>
      </c>
    </row>
    <row r="26" spans="1:18" x14ac:dyDescent="0.25">
      <c r="A26" s="29" t="s">
        <v>23</v>
      </c>
      <c r="B26" s="41">
        <v>200</v>
      </c>
      <c r="C26" s="42">
        <v>154</v>
      </c>
      <c r="D26" s="20">
        <v>29</v>
      </c>
      <c r="E26" s="20">
        <v>5</v>
      </c>
      <c r="F26" s="13">
        <v>2</v>
      </c>
      <c r="G26" s="13">
        <v>0</v>
      </c>
      <c r="H26" s="31">
        <v>4</v>
      </c>
      <c r="I26" s="46">
        <v>3</v>
      </c>
      <c r="J26" s="7">
        <v>1</v>
      </c>
      <c r="K26" s="32">
        <v>2</v>
      </c>
      <c r="L26" s="42">
        <v>139</v>
      </c>
      <c r="M26" s="20">
        <v>34</v>
      </c>
      <c r="N26" s="20">
        <v>15</v>
      </c>
      <c r="O26" s="13">
        <v>6</v>
      </c>
      <c r="P26" s="7">
        <v>0</v>
      </c>
      <c r="Q26" s="7">
        <v>0</v>
      </c>
      <c r="R26" s="32">
        <v>6</v>
      </c>
    </row>
    <row r="27" spans="1:18" x14ac:dyDescent="0.25">
      <c r="A27" s="29" t="s">
        <v>24</v>
      </c>
      <c r="B27" s="41">
        <v>317</v>
      </c>
      <c r="C27" s="42">
        <v>187</v>
      </c>
      <c r="D27" s="20">
        <v>84</v>
      </c>
      <c r="E27" s="20">
        <v>13</v>
      </c>
      <c r="F27" s="13">
        <v>2</v>
      </c>
      <c r="G27" s="13">
        <v>1</v>
      </c>
      <c r="H27" s="31">
        <v>7</v>
      </c>
      <c r="I27" s="46">
        <v>17</v>
      </c>
      <c r="J27" s="7">
        <v>1</v>
      </c>
      <c r="K27" s="32">
        <v>5</v>
      </c>
      <c r="L27" s="42">
        <v>189</v>
      </c>
      <c r="M27" s="20">
        <v>101</v>
      </c>
      <c r="N27" s="20">
        <v>7</v>
      </c>
      <c r="O27" s="13">
        <v>9</v>
      </c>
      <c r="P27" s="7">
        <v>1</v>
      </c>
      <c r="Q27" s="7">
        <v>0</v>
      </c>
      <c r="R27" s="32">
        <v>10</v>
      </c>
    </row>
    <row r="28" spans="1:18" x14ac:dyDescent="0.25">
      <c r="A28" s="39" t="s">
        <v>32</v>
      </c>
      <c r="B28" s="41">
        <v>924</v>
      </c>
      <c r="C28" s="42">
        <v>787</v>
      </c>
      <c r="D28" s="20">
        <v>73</v>
      </c>
      <c r="E28" s="20">
        <v>26</v>
      </c>
      <c r="F28" s="13">
        <v>6</v>
      </c>
      <c r="G28" s="13">
        <v>2</v>
      </c>
      <c r="H28" s="31">
        <v>4</v>
      </c>
      <c r="I28" s="46">
        <v>19</v>
      </c>
      <c r="J28" s="7">
        <v>0</v>
      </c>
      <c r="K28" s="32">
        <v>7</v>
      </c>
      <c r="L28" s="42">
        <v>700</v>
      </c>
      <c r="M28" s="20">
        <v>135</v>
      </c>
      <c r="N28" s="20">
        <v>30</v>
      </c>
      <c r="O28" s="13">
        <v>36</v>
      </c>
      <c r="P28" s="7">
        <v>4</v>
      </c>
      <c r="Q28" s="7">
        <v>0</v>
      </c>
      <c r="R28" s="32">
        <v>19</v>
      </c>
    </row>
    <row r="29" spans="1:18" x14ac:dyDescent="0.25">
      <c r="A29" s="39" t="s">
        <v>33</v>
      </c>
      <c r="B29" s="41">
        <v>359</v>
      </c>
      <c r="C29" s="42">
        <v>267</v>
      </c>
      <c r="D29" s="20">
        <v>55</v>
      </c>
      <c r="E29" s="20">
        <v>21</v>
      </c>
      <c r="F29" s="13">
        <v>3</v>
      </c>
      <c r="G29" s="13">
        <v>0</v>
      </c>
      <c r="H29" s="31">
        <v>1</v>
      </c>
      <c r="I29" s="46">
        <v>8</v>
      </c>
      <c r="J29" s="7">
        <v>0</v>
      </c>
      <c r="K29" s="32">
        <v>4</v>
      </c>
      <c r="L29" s="42">
        <v>250</v>
      </c>
      <c r="M29" s="20">
        <v>88</v>
      </c>
      <c r="N29" s="20">
        <v>9</v>
      </c>
      <c r="O29" s="13">
        <v>7</v>
      </c>
      <c r="P29" s="7">
        <v>0</v>
      </c>
      <c r="Q29" s="7">
        <v>0</v>
      </c>
      <c r="R29" s="32">
        <v>5</v>
      </c>
    </row>
    <row r="30" spans="1:18" x14ac:dyDescent="0.25">
      <c r="A30" s="29" t="s">
        <v>25</v>
      </c>
      <c r="B30" s="41">
        <v>129</v>
      </c>
      <c r="C30" s="42">
        <v>107</v>
      </c>
      <c r="D30" s="20">
        <v>20</v>
      </c>
      <c r="E30" s="20">
        <v>0</v>
      </c>
      <c r="F30" s="13">
        <v>0</v>
      </c>
      <c r="G30" s="13">
        <v>0</v>
      </c>
      <c r="H30" s="31">
        <v>1</v>
      </c>
      <c r="I30" s="46">
        <v>1</v>
      </c>
      <c r="J30" s="7">
        <v>0</v>
      </c>
      <c r="K30" s="32">
        <v>0</v>
      </c>
      <c r="L30" s="42">
        <v>91</v>
      </c>
      <c r="M30" s="20">
        <v>27</v>
      </c>
      <c r="N30" s="20">
        <v>3</v>
      </c>
      <c r="O30" s="13">
        <v>2</v>
      </c>
      <c r="P30" s="7">
        <v>1</v>
      </c>
      <c r="Q30" s="7">
        <v>0</v>
      </c>
      <c r="R30" s="32">
        <v>5</v>
      </c>
    </row>
    <row r="31" spans="1:18" x14ac:dyDescent="0.25">
      <c r="A31" s="39" t="s">
        <v>26</v>
      </c>
      <c r="B31" s="41">
        <v>308</v>
      </c>
      <c r="C31" s="42">
        <v>262</v>
      </c>
      <c r="D31" s="20">
        <v>27</v>
      </c>
      <c r="E31" s="20">
        <v>7</v>
      </c>
      <c r="F31" s="13">
        <v>3</v>
      </c>
      <c r="G31" s="13">
        <v>0</v>
      </c>
      <c r="H31" s="31">
        <v>3</v>
      </c>
      <c r="I31" s="46">
        <v>4</v>
      </c>
      <c r="J31" s="7">
        <v>1</v>
      </c>
      <c r="K31" s="32">
        <v>1</v>
      </c>
      <c r="L31" s="42">
        <v>218</v>
      </c>
      <c r="M31" s="20">
        <v>52</v>
      </c>
      <c r="N31" s="20">
        <v>12</v>
      </c>
      <c r="O31" s="13">
        <v>13</v>
      </c>
      <c r="P31" s="7">
        <v>1</v>
      </c>
      <c r="Q31" s="7">
        <v>0</v>
      </c>
      <c r="R31" s="32">
        <v>12</v>
      </c>
    </row>
    <row r="32" spans="1:18" x14ac:dyDescent="0.25">
      <c r="A32" s="29" t="s">
        <v>27</v>
      </c>
      <c r="B32" s="41">
        <v>289</v>
      </c>
      <c r="C32" s="42">
        <v>230</v>
      </c>
      <c r="D32" s="20">
        <v>39</v>
      </c>
      <c r="E32" s="20">
        <v>8</v>
      </c>
      <c r="F32" s="13">
        <v>0</v>
      </c>
      <c r="G32" s="13">
        <v>0</v>
      </c>
      <c r="H32" s="31">
        <v>2</v>
      </c>
      <c r="I32" s="46">
        <v>5</v>
      </c>
      <c r="J32" s="7">
        <v>1</v>
      </c>
      <c r="K32" s="32">
        <v>4</v>
      </c>
      <c r="L32" s="42">
        <v>190</v>
      </c>
      <c r="M32" s="20">
        <v>57</v>
      </c>
      <c r="N32" s="20">
        <v>18</v>
      </c>
      <c r="O32" s="13">
        <v>12</v>
      </c>
      <c r="P32" s="7">
        <v>1</v>
      </c>
      <c r="Q32" s="7">
        <v>0</v>
      </c>
      <c r="R32" s="32">
        <v>11</v>
      </c>
    </row>
    <row r="33" spans="1:18" x14ac:dyDescent="0.25">
      <c r="A33" s="29" t="s">
        <v>28</v>
      </c>
      <c r="B33" s="41">
        <v>43</v>
      </c>
      <c r="C33" s="42">
        <v>41</v>
      </c>
      <c r="D33" s="20">
        <v>0</v>
      </c>
      <c r="E33" s="20">
        <v>1</v>
      </c>
      <c r="F33" s="13">
        <v>0</v>
      </c>
      <c r="G33" s="13">
        <v>0</v>
      </c>
      <c r="H33" s="31">
        <v>1</v>
      </c>
      <c r="I33" s="46">
        <v>0</v>
      </c>
      <c r="J33" s="7">
        <v>0</v>
      </c>
      <c r="K33" s="32">
        <v>0</v>
      </c>
      <c r="L33" s="42">
        <v>39</v>
      </c>
      <c r="M33" s="20">
        <v>3</v>
      </c>
      <c r="N33" s="20">
        <v>0</v>
      </c>
      <c r="O33" s="13">
        <v>0</v>
      </c>
      <c r="P33" s="7">
        <v>0</v>
      </c>
      <c r="Q33" s="7">
        <v>0</v>
      </c>
      <c r="R33" s="32">
        <v>1</v>
      </c>
    </row>
    <row r="34" spans="1:18" x14ac:dyDescent="0.25">
      <c r="A34" s="29" t="s">
        <v>29</v>
      </c>
      <c r="B34" s="36">
        <v>71</v>
      </c>
      <c r="C34" s="43">
        <v>40</v>
      </c>
      <c r="D34" s="33">
        <v>24</v>
      </c>
      <c r="E34" s="33">
        <v>3</v>
      </c>
      <c r="F34" s="33">
        <v>0</v>
      </c>
      <c r="G34" s="33">
        <v>0</v>
      </c>
      <c r="H34" s="37">
        <v>1</v>
      </c>
      <c r="I34" s="47">
        <v>1</v>
      </c>
      <c r="J34" s="34">
        <v>0</v>
      </c>
      <c r="K34" s="38">
        <v>2</v>
      </c>
      <c r="L34" s="43">
        <v>33</v>
      </c>
      <c r="M34" s="33">
        <v>31</v>
      </c>
      <c r="N34" s="33">
        <v>4</v>
      </c>
      <c r="O34" s="33">
        <v>2</v>
      </c>
      <c r="P34" s="34">
        <v>0</v>
      </c>
      <c r="Q34" s="34">
        <v>0</v>
      </c>
      <c r="R34" s="38">
        <v>1</v>
      </c>
    </row>
    <row r="35" spans="1:18" ht="13" x14ac:dyDescent="0.3">
      <c r="A35" s="40" t="s">
        <v>0</v>
      </c>
      <c r="B35" s="30">
        <f>SUM(B3:B34)</f>
        <v>17241</v>
      </c>
      <c r="C35" s="44">
        <f>SUM(C3:C34)</f>
        <v>11167</v>
      </c>
      <c r="D35" s="24">
        <f t="shared" ref="D35:R35" si="0">SUM(D3:D34)</f>
        <v>4200</v>
      </c>
      <c r="E35" s="24">
        <f t="shared" si="0"/>
        <v>773</v>
      </c>
      <c r="F35" s="24">
        <f t="shared" si="0"/>
        <v>110</v>
      </c>
      <c r="G35" s="24">
        <f t="shared" si="0"/>
        <v>60</v>
      </c>
      <c r="H35" s="28">
        <f t="shared" si="0"/>
        <v>233</v>
      </c>
      <c r="I35" s="44">
        <v>480</v>
      </c>
      <c r="J35" s="24">
        <f t="shared" si="0"/>
        <v>27</v>
      </c>
      <c r="K35" s="28">
        <f t="shared" si="0"/>
        <v>191</v>
      </c>
      <c r="L35" s="44">
        <f t="shared" si="0"/>
        <v>10095</v>
      </c>
      <c r="M35" s="24">
        <f t="shared" si="0"/>
        <v>5450</v>
      </c>
      <c r="N35" s="24">
        <f t="shared" si="0"/>
        <v>633</v>
      </c>
      <c r="O35" s="24">
        <f t="shared" si="0"/>
        <v>539</v>
      </c>
      <c r="P35" s="24">
        <f t="shared" si="0"/>
        <v>52</v>
      </c>
      <c r="Q35" s="24">
        <f t="shared" si="0"/>
        <v>16</v>
      </c>
      <c r="R35" s="28">
        <f t="shared" si="0"/>
        <v>456</v>
      </c>
    </row>
    <row r="36" spans="1:18" x14ac:dyDescent="0.25">
      <c r="E36" s="20"/>
    </row>
  </sheetData>
  <mergeCells count="4">
    <mergeCell ref="B1:B2"/>
    <mergeCell ref="C1:H1"/>
    <mergeCell ref="I1:K1"/>
    <mergeCell ref="L1:R1"/>
  </mergeCells>
  <phoneticPr fontId="3" type="noConversion"/>
  <pageMargins left="0.75" right="0.7" top="0.75" bottom="0.75" header="0.3" footer="0.3"/>
  <pageSetup scale="90" orientation="landscape" r:id="rId1"/>
  <headerFooter alignWithMargins="0">
    <oddHeader>&amp;L&amp;G&amp;C&amp;"Arial,Bold"&amp;12Fremont County Official Precinct-by-Precinct Summary
Wyoming General Election - November 8, 2016</oddHeader>
    <oddFooter>&amp;R&amp;8Page &amp;P of &amp;N</oddFooter>
  </headerFooter>
  <colBreaks count="3" manualBreakCount="3">
    <brk id="2" max="34" man="1"/>
    <brk id="8" max="34" man="1"/>
    <brk id="11" max="34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2016-10-10T16:59:57Z</cp:lastPrinted>
  <dcterms:created xsi:type="dcterms:W3CDTF">2008-08-20T02:13:28Z</dcterms:created>
  <dcterms:modified xsi:type="dcterms:W3CDTF">2021-07-20T14:39:49Z</dcterms:modified>
</cp:coreProperties>
</file>