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Big Horn\"/>
    </mc:Choice>
  </mc:AlternateContent>
  <bookViews>
    <workbookView xWindow="0" yWindow="0" windowWidth="28800" windowHeight="12408"/>
  </bookViews>
  <sheets>
    <sheet name="Sheet1" sheetId="6" r:id="rId1"/>
    <sheet name="Sheet2" sheetId="7" r:id="rId2"/>
  </sheets>
  <definedNames>
    <definedName name="_xlnm.Print_Area" localSheetId="0">Sheet1!$A$1:$BG$16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AA2" i="6" l="1"/>
  <c r="Z16" i="6"/>
  <c r="B16" i="6" l="1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J16" i="6"/>
  <c r="AF16" i="6"/>
  <c r="AF2" i="6"/>
  <c r="AH16" i="6"/>
  <c r="AE16" i="6"/>
  <c r="Y16" i="6"/>
  <c r="T16" i="6"/>
  <c r="P2" i="6"/>
  <c r="I2" i="6"/>
  <c r="AD16" i="6" l="1"/>
  <c r="X16" i="6"/>
  <c r="W16" i="6" l="1"/>
  <c r="V16" i="6"/>
  <c r="U16" i="6"/>
  <c r="S16" i="6"/>
  <c r="N16" i="6"/>
  <c r="AI16" i="6"/>
  <c r="G16" i="6"/>
  <c r="F16" i="6"/>
  <c r="K16" i="6"/>
  <c r="R16" i="6"/>
  <c r="AM16" i="6" l="1"/>
  <c r="AL16" i="6"/>
  <c r="AK16" i="6"/>
  <c r="AK2" i="6"/>
  <c r="M16" i="6"/>
  <c r="L16" i="6"/>
  <c r="E16" i="6"/>
  <c r="Q16" i="6"/>
  <c r="P16" i="6"/>
  <c r="O16" i="6"/>
  <c r="J16" i="6"/>
  <c r="I16" i="6"/>
  <c r="H16" i="6"/>
  <c r="D16" i="6"/>
  <c r="C16" i="6"/>
  <c r="AG16" i="6"/>
  <c r="AC16" i="6"/>
  <c r="AB16" i="6"/>
  <c r="U2" i="6"/>
  <c r="AA16" i="6" l="1"/>
</calcChain>
</file>

<file path=xl/sharedStrings.xml><?xml version="1.0" encoding="utf-8"?>
<sst xmlns="http://schemas.openxmlformats.org/spreadsheetml/2006/main" count="261" uniqueCount="59">
  <si>
    <t>House District 26</t>
  </si>
  <si>
    <t>House District 28</t>
  </si>
  <si>
    <t>Total</t>
  </si>
  <si>
    <t>Under Votes</t>
  </si>
  <si>
    <t>Over Votes</t>
  </si>
  <si>
    <t>Otto-Burlington Fire Hall 3-1</t>
  </si>
  <si>
    <t>Basin-Fair Grounds 1-1</t>
  </si>
  <si>
    <t>Burlington-Fire Hall 2-1</t>
  </si>
  <si>
    <t>Hayattville-Community Center 6-1</t>
  </si>
  <si>
    <t>Manderson-Town Hall 8-1</t>
  </si>
  <si>
    <t>Shell-Community Hall 16-1</t>
  </si>
  <si>
    <t>Lovell-Community Center 20-1</t>
  </si>
  <si>
    <t>Byron-Town Complex 23-1</t>
  </si>
  <si>
    <t>Deaver-Community Hall 25-1</t>
  </si>
  <si>
    <t>United States Senator</t>
  </si>
  <si>
    <t>-</t>
  </si>
  <si>
    <t>United States Representative</t>
  </si>
  <si>
    <t>Governor</t>
  </si>
  <si>
    <t>Secretary of State</t>
  </si>
  <si>
    <t>State Auditor</t>
  </si>
  <si>
    <t>State Treasurer</t>
  </si>
  <si>
    <t>State Superintendent of Public Instruction</t>
  </si>
  <si>
    <t>Emblem-Greybull Irrigation District Office 5-1</t>
  </si>
  <si>
    <t>Greybull-Elks Lodge 11-1</t>
  </si>
  <si>
    <t>Cowley-Log Gym 22-1</t>
  </si>
  <si>
    <t>Frannie-Community Center 26-1</t>
  </si>
  <si>
    <t>Senate District 20</t>
  </si>
  <si>
    <t>Total Ballots Cast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</si>
  <si>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</si>
  <si>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</si>
  <si>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</si>
  <si>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</si>
  <si>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</si>
  <si>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</si>
  <si>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</si>
  <si>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</si>
  <si>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</si>
  <si>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</si>
  <si>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</si>
  <si>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</si>
  <si>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Joyce
Collins (C)</t>
  </si>
  <si>
    <t>Jean
Petty (D)</t>
  </si>
  <si>
    <t>Jamie
Flitner (R)</t>
  </si>
  <si>
    <t xml:space="preserve">Robert D.
McDonough, Jr. (D) </t>
  </si>
  <si>
    <t xml:space="preserve">Michael D.
Greear (R) </t>
  </si>
  <si>
    <t>Nathan
Winters (R)</t>
  </si>
  <si>
    <t>Howard
Samelson (D)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</si>
  <si>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</si>
  <si>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</si>
  <si>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</si>
  <si>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</si>
  <si>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</si>
  <si>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District Court Judge, Fifth Judicial District
Robert E. Skar</t>
  </si>
  <si>
    <t>Constitutional Amendment A
Investment of State Funds in Equities</t>
  </si>
  <si>
    <t>For</t>
  </si>
  <si>
    <t>Against</t>
  </si>
  <si>
    <t>Wyatt
Agar (R)</t>
  </si>
  <si>
    <t>Mary Jane
Norskog (D)</t>
  </si>
  <si>
    <t>House District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</si>
</sst>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0" xfId="0" applyFont="1" applyFill="1" applyBorder="1" applyAlignment="1"/>
    <xf numFmtId="0" fontId="2" fillId="0" borderId="0" xfId="0" applyFont="1"/>
    <xf numFmtId="0" fontId="4" fillId="0" borderId="0" xfId="0" applyFont="1" applyFill="1" applyBorder="1" applyAlignment="1"/>
    <xf numFmtId="0" fontId="3" fillId="0" borderId="2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/>
    <xf numFmtId="3" fontId="3" fillId="0" borderId="5" xfId="0" applyNumberFormat="1" applyFont="1" applyFill="1" applyBorder="1"/>
    <xf numFmtId="3" fontId="3" fillId="0" borderId="1" xfId="0" applyNumberFormat="1" applyFont="1" applyFill="1" applyBorder="1"/>
    <xf numFmtId="3" fontId="3" fillId="0" borderId="6" xfId="0" applyNumberFormat="1" applyFont="1" applyFill="1" applyBorder="1"/>
    <xf numFmtId="0" fontId="6" fillId="0" borderId="0" xfId="0" applyFont="1"/>
    <xf numFmtId="3" fontId="3" fillId="0" borderId="7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/>
    <xf numFmtId="3" fontId="6" fillId="0" borderId="6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5" fillId="0" borderId="8" xfId="0" applyNumberFormat="1" applyFont="1" applyFill="1" applyBorder="1" applyAlignment="1">
      <alignment vertical="top" wrapText="1"/>
    </xf>
    <xf numFmtId="3" fontId="5" fillId="0" borderId="8" xfId="0" applyNumberFormat="1" applyFont="1" applyFill="1" applyBorder="1" applyAlignment="1">
      <alignment horizontal="right" vertical="top" wrapText="1"/>
    </xf>
    <xf numFmtId="3" fontId="2" fillId="0" borderId="6" xfId="0" applyNumberFormat="1" applyFont="1" applyFill="1" applyBorder="1"/>
    <xf numFmtId="3" fontId="2" fillId="0" borderId="5" xfId="0" applyNumberFormat="1" applyFont="1" applyFill="1" applyBorder="1"/>
    <xf numFmtId="3" fontId="2" fillId="0" borderId="0" xfId="0" applyNumberFormat="1" applyFont="1" applyFill="1" applyBorder="1"/>
    <xf numFmtId="0" fontId="2" fillId="0" borderId="0" xfId="0" applyFont="1" applyAlignment="1">
      <alignment wrapText="1"/>
    </xf>
    <xf numFmtId="3" fontId="6" fillId="0" borderId="0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/>
    <xf numFmtId="0" fontId="2" fillId="0" borderId="2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3" fontId="5" fillId="0" borderId="7" xfId="0" applyNumberFormat="1" applyFont="1" applyFill="1" applyBorder="1" applyAlignment="1">
      <alignment horizontal="right" vertical="top" wrapText="1"/>
    </xf>
    <xf numFmtId="0" fontId="6" fillId="0" borderId="0" xfId="0" applyFont="1" applyBorder="1"/>
    <xf numFmtId="0" fontId="2" fillId="0" borderId="0" xfId="0" applyFont="1" applyFill="1" applyBorder="1"/>
    <xf numFmtId="0" fontId="0" fillId="0" borderId="10" xfId="0" applyFill="1" applyBorder="1" applyAlignment="1"/>
    <xf numFmtId="0" fontId="2" fillId="0" borderId="10" xfId="0" applyFont="1" applyFill="1" applyBorder="1" applyAlignment="1"/>
    <xf numFmtId="0" fontId="5" fillId="0" borderId="4" xfId="0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8" xfId="0" applyFont="1" applyBorder="1"/>
    <xf numFmtId="0" fontId="2" fillId="0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/>
    <xf numFmtId="3" fontId="2" fillId="0" borderId="0" xfId="0" applyNumberFormat="1" applyFont="1" applyFill="1" applyBorder="1" applyAlignment="1"/>
    <xf numFmtId="3" fontId="5" fillId="0" borderId="7" xfId="0" applyNumberFormat="1" applyFont="1" applyFill="1" applyBorder="1" applyAlignment="1">
      <alignment vertical="top" wrapText="1"/>
    </xf>
    <xf numFmtId="3" fontId="5" fillId="0" borderId="5" xfId="0" applyNumberFormat="1" applyFont="1" applyFill="1" applyBorder="1" applyAlignment="1">
      <alignment horizontal="right" vertical="top" wrapText="1"/>
    </xf>
    <xf numFmtId="3" fontId="2" fillId="0" borderId="11" xfId="0" applyNumberFormat="1" applyFont="1" applyFill="1" applyBorder="1"/>
    <xf numFmtId="0" fontId="2" fillId="0" borderId="7" xfId="0" applyFont="1" applyFill="1" applyBorder="1"/>
    <xf numFmtId="0" fontId="6" fillId="0" borderId="7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9"/>
  <sheetViews>
    <sheetView tabSelected="1" zoomScale="115" zoomScaleNormal="115" zoomScaleSheetLayoutView="90" workbookViewId="0">
      <selection activeCell="A2" sqref="A2"/>
    </sheetView>
  </sheetViews>
  <sheetFormatPr defaultColWidth="9.109375" defaultRowHeight="13.2" x14ac:dyDescent="0.25"/>
  <cols>
    <col min="1" max="1" width="36.5546875" style="8" customWidth="1"/>
    <col min="2" max="2" width="19.77734375" style="8" customWidth="1"/>
    <col min="3" max="3" width="18.6640625" style="2" customWidth="1"/>
    <col min="4" max="4" width="16.33203125" style="2" customWidth="1"/>
    <col min="5" max="5" width="17.33203125" style="2" customWidth="1"/>
    <col min="6" max="6" width="18.33203125" style="2" customWidth="1"/>
    <col min="7" max="7" width="18.77734375" style="2" customWidth="1"/>
    <col min="8" max="8" width="16.44140625" style="2" customWidth="1"/>
    <col min="9" max="10" width="19.5546875" style="2" customWidth="1"/>
    <col min="11" max="11" width="19.5546875" style="27" customWidth="1"/>
    <col min="12" max="12" width="15.44140625" style="27" customWidth="1"/>
    <col min="13" max="13" width="15.77734375" style="27" customWidth="1"/>
    <col min="14" max="14" width="16.109375" style="32" customWidth="1"/>
    <col min="15" max="15" width="17.88671875" style="2" customWidth="1"/>
    <col min="16" max="16" width="13" style="2" customWidth="1"/>
    <col min="17" max="17" width="12.109375" style="2" customWidth="1"/>
    <col min="18" max="18" width="14.109375" style="6" customWidth="1"/>
    <col min="19" max="21" width="19.5546875" style="6" customWidth="1"/>
    <col min="22" max="22" width="19.5546875" style="7" customWidth="1"/>
    <col min="23" max="23" width="19.5546875" style="6" customWidth="1"/>
    <col min="24" max="24" width="17.77734375" style="6" customWidth="1"/>
    <col min="25" max="25" width="17.5546875" style="6" customWidth="1"/>
    <col min="26" max="26" width="17.44140625" style="6" customWidth="1"/>
    <col min="27" max="27" width="17.5546875" style="6" customWidth="1"/>
    <col min="28" max="28" width="19.5546875" style="7" customWidth="1"/>
    <col min="29" max="29" width="18" style="6" customWidth="1"/>
    <col min="30" max="30" width="18.109375" style="6" customWidth="1"/>
    <col min="31" max="31" width="17.6640625" style="6" customWidth="1"/>
    <col min="32" max="32" width="17" style="7" customWidth="1"/>
    <col min="33" max="33" width="17.6640625" style="6" customWidth="1"/>
    <col min="34" max="34" width="17.5546875" style="6" customWidth="1"/>
    <col min="35" max="35" width="18.5546875" style="6" customWidth="1"/>
    <col min="36" max="36" width="16.5546875" style="6" customWidth="1"/>
    <col min="37" max="37" width="17.109375" style="6" customWidth="1"/>
    <col min="38" max="38" width="17.33203125" style="6" customWidth="1"/>
    <col min="39" max="39" width="18.33203125" style="6" customWidth="1"/>
    <col min="40" max="40" width="12.77734375" style="6" customWidth="1"/>
    <col min="41" max="41" width="13" style="6" customWidth="1"/>
    <col min="42" max="42" width="14.21875" style="6" customWidth="1"/>
    <col min="43" max="43" width="13.109375" style="6" customWidth="1"/>
    <col min="44" max="44" width="13.88671875" style="6" customWidth="1"/>
    <col min="45" max="45" width="12.5546875" style="6" customWidth="1"/>
    <col min="46" max="46" width="13.109375" style="6" customWidth="1"/>
    <col min="47" max="47" width="14.5546875" style="6" customWidth="1"/>
    <col min="48" max="48" width="15.21875" style="6" customWidth="1"/>
    <col min="49" max="49" width="13.33203125" style="6" customWidth="1"/>
    <col min="50" max="50" width="14.6640625" style="6" customWidth="1"/>
    <col min="51" max="51" width="14.109375" style="6" customWidth="1"/>
    <col min="52" max="52" width="12.77734375" style="6" customWidth="1"/>
    <col min="53" max="53" width="12" style="6" customWidth="1"/>
    <col min="54" max="54" width="12.109375" style="6" customWidth="1"/>
    <col min="55" max="55" width="13.44140625" style="6" customWidth="1"/>
    <col min="56" max="56" width="17.109375" style="6" customWidth="1"/>
    <col min="57" max="57" width="17" style="6" customWidth="1"/>
    <col min="58" max="58" width="18.109375" style="6" customWidth="1"/>
    <col min="59" max="71" width="19.5546875" style="6" customWidth="1"/>
    <col min="72" max="16384" width="9.109375" style="6"/>
  </cols>
  <sheetData>
    <row r="1" spans="1:59" s="12" customFormat="1" ht="31.5" customHeight="1" x14ac:dyDescent="0.25">
      <c r="A1" s="16"/>
      <c r="B1" s="62" t="s">
        <v>27</v>
      </c>
      <c r="C1" s="62" t="s">
        <v>28</v>
      </c>
      <c r="D1" s="62"/>
      <c r="E1" s="62"/>
      <c r="F1" s="62"/>
      <c r="G1" s="62"/>
      <c r="H1" s="62"/>
      <c r="I1" s="63" t="s">
        <v>29</v>
      </c>
      <c r="J1" s="64"/>
      <c r="K1" s="65"/>
      <c r="L1" s="63" t="s">
        <v>16</v>
      </c>
      <c r="M1" s="64"/>
      <c r="N1" s="66"/>
      <c r="O1" s="64"/>
      <c r="P1" s="64"/>
      <c r="Q1" s="64"/>
      <c r="R1" s="65"/>
      <c r="S1" s="63" t="s">
        <v>26</v>
      </c>
      <c r="T1" s="64"/>
      <c r="U1" s="64"/>
      <c r="V1" s="64"/>
      <c r="W1" s="65"/>
      <c r="X1" s="63" t="s">
        <v>0</v>
      </c>
      <c r="Y1" s="64"/>
      <c r="Z1" s="64"/>
      <c r="AA1" s="64"/>
      <c r="AB1" s="64"/>
      <c r="AC1" s="65"/>
      <c r="AD1" s="63" t="s">
        <v>58</v>
      </c>
      <c r="AE1" s="64"/>
      <c r="AF1" s="64"/>
      <c r="AG1" s="64"/>
      <c r="AH1" s="65"/>
      <c r="AI1" s="63" t="s">
        <v>1</v>
      </c>
      <c r="AJ1" s="64"/>
      <c r="AK1" s="64"/>
      <c r="AL1" s="64"/>
      <c r="AM1" s="65"/>
      <c r="AN1" s="67" t="s">
        <v>47</v>
      </c>
      <c r="AO1" s="67"/>
      <c r="AP1" s="67"/>
      <c r="AQ1" s="67"/>
      <c r="AR1" s="68" t="s">
        <v>48</v>
      </c>
      <c r="AS1" s="69"/>
      <c r="AT1" s="69"/>
      <c r="AU1" s="70"/>
      <c r="AV1" s="68" t="s">
        <v>49</v>
      </c>
      <c r="AW1" s="69"/>
      <c r="AX1" s="69"/>
      <c r="AY1" s="70"/>
      <c r="AZ1" s="73" t="s">
        <v>52</v>
      </c>
      <c r="BA1" s="74"/>
      <c r="BB1" s="74"/>
      <c r="BC1" s="75"/>
      <c r="BD1" s="67" t="s">
        <v>53</v>
      </c>
      <c r="BE1" s="62"/>
      <c r="BF1" s="62"/>
      <c r="BG1" s="62"/>
    </row>
    <row r="2" spans="1:59" s="18" customFormat="1" ht="49.5" customHeight="1" x14ac:dyDescent="0.25">
      <c r="A2" s="19"/>
      <c r="B2" s="62"/>
      <c r="C2" s="35" t="s">
        <v>30</v>
      </c>
      <c r="D2" s="35" t="s">
        <v>31</v>
      </c>
      <c r="E2" s="35" t="s">
        <v>32</v>
      </c>
      <c r="F2" s="35" t="s">
        <v>33</v>
      </c>
      <c r="G2" s="35" t="s">
        <v>34</v>
      </c>
      <c r="H2" s="35" t="s">
        <v>35</v>
      </c>
      <c r="I2" s="37" t="str">
        <f>"Write-Ins"</f>
        <v>Write-Ins</v>
      </c>
      <c r="J2" s="30" t="s">
        <v>4</v>
      </c>
      <c r="K2" s="30" t="s">
        <v>3</v>
      </c>
      <c r="L2" s="35" t="s">
        <v>36</v>
      </c>
      <c r="M2" s="54" t="s">
        <v>37</v>
      </c>
      <c r="N2" s="41" t="s">
        <v>38</v>
      </c>
      <c r="O2" s="47" t="s">
        <v>39</v>
      </c>
      <c r="P2" s="37" t="str">
        <f>"Write-Ins"</f>
        <v>Write-Ins</v>
      </c>
      <c r="Q2" s="30" t="s">
        <v>4</v>
      </c>
      <c r="R2" s="30" t="s">
        <v>3</v>
      </c>
      <c r="S2" s="41" t="s">
        <v>56</v>
      </c>
      <c r="T2" s="41" t="s">
        <v>57</v>
      </c>
      <c r="U2" s="4" t="str">
        <f>"Write-Ins"</f>
        <v>Write-Ins</v>
      </c>
      <c r="V2" s="31" t="s">
        <v>4</v>
      </c>
      <c r="W2" s="31" t="s">
        <v>3</v>
      </c>
      <c r="X2" s="41" t="s">
        <v>42</v>
      </c>
      <c r="Y2" s="41" t="s">
        <v>41</v>
      </c>
      <c r="Z2" s="41" t="s">
        <v>40</v>
      </c>
      <c r="AA2" s="4" t="str">
        <f>"Write-Ins"</f>
        <v>Write-Ins</v>
      </c>
      <c r="AB2" s="31" t="s">
        <v>4</v>
      </c>
      <c r="AC2" s="31" t="s">
        <v>3</v>
      </c>
      <c r="AD2" s="41" t="s">
        <v>44</v>
      </c>
      <c r="AE2" s="41" t="s">
        <v>43</v>
      </c>
      <c r="AF2" s="37" t="str">
        <f>"Write-Ins"</f>
        <v>Write-Ins</v>
      </c>
      <c r="AG2" s="31" t="s">
        <v>4</v>
      </c>
      <c r="AH2" s="30" t="s">
        <v>3</v>
      </c>
      <c r="AI2" s="41" t="s">
        <v>45</v>
      </c>
      <c r="AJ2" s="41" t="s">
        <v>46</v>
      </c>
      <c r="AK2" s="4" t="str">
        <f>"Write-Ins"</f>
        <v>Write-Ins</v>
      </c>
      <c r="AL2" s="31" t="s">
        <v>4</v>
      </c>
      <c r="AM2" s="31" t="s">
        <v>3</v>
      </c>
      <c r="AN2" s="37" t="s">
        <v>50</v>
      </c>
      <c r="AO2" s="47" t="s">
        <v>51</v>
      </c>
      <c r="AP2" s="30" t="s">
        <v>4</v>
      </c>
      <c r="AQ2" s="53" t="s">
        <v>3</v>
      </c>
      <c r="AR2" s="37" t="s">
        <v>50</v>
      </c>
      <c r="AS2" s="47" t="s">
        <v>51</v>
      </c>
      <c r="AT2" s="30" t="s">
        <v>4</v>
      </c>
      <c r="AU2" s="30" t="s">
        <v>3</v>
      </c>
      <c r="AV2" s="37" t="s">
        <v>50</v>
      </c>
      <c r="AW2" s="47" t="s">
        <v>51</v>
      </c>
      <c r="AX2" s="30" t="s">
        <v>4</v>
      </c>
      <c r="AY2" s="53" t="s">
        <v>3</v>
      </c>
      <c r="AZ2" s="48" t="s">
        <v>50</v>
      </c>
      <c r="BA2" s="49" t="s">
        <v>51</v>
      </c>
      <c r="BB2" s="50" t="s">
        <v>4</v>
      </c>
      <c r="BC2" s="48" t="s">
        <v>3</v>
      </c>
      <c r="BD2" s="37" t="s">
        <v>54</v>
      </c>
      <c r="BE2" s="47" t="s">
        <v>55</v>
      </c>
      <c r="BF2" s="30" t="s">
        <v>4</v>
      </c>
      <c r="BG2" s="30" t="s">
        <v>3</v>
      </c>
    </row>
    <row r="3" spans="1:59" s="12" customFormat="1" ht="15" customHeight="1" x14ac:dyDescent="0.25">
      <c r="A3" s="20" t="s">
        <v>6</v>
      </c>
      <c r="B3" s="45">
        <v>826</v>
      </c>
      <c r="C3" s="38">
        <v>624</v>
      </c>
      <c r="D3" s="36">
        <v>102</v>
      </c>
      <c r="E3" s="36">
        <v>45</v>
      </c>
      <c r="F3" s="36">
        <v>14</v>
      </c>
      <c r="G3" s="36">
        <v>5</v>
      </c>
      <c r="H3" s="21">
        <v>7</v>
      </c>
      <c r="I3" s="22">
        <v>19</v>
      </c>
      <c r="J3" s="36">
        <v>0</v>
      </c>
      <c r="K3" s="57">
        <v>10</v>
      </c>
      <c r="L3" s="22">
        <v>548</v>
      </c>
      <c r="M3" s="33">
        <v>178</v>
      </c>
      <c r="N3" s="33">
        <v>26</v>
      </c>
      <c r="O3" s="55">
        <v>46</v>
      </c>
      <c r="P3" s="36">
        <v>2</v>
      </c>
      <c r="Q3" s="36">
        <v>2</v>
      </c>
      <c r="R3" s="13">
        <v>24</v>
      </c>
      <c r="S3" s="38">
        <v>677</v>
      </c>
      <c r="T3" s="36">
        <v>112</v>
      </c>
      <c r="U3" s="40">
        <v>1</v>
      </c>
      <c r="V3" s="40">
        <v>0</v>
      </c>
      <c r="W3" s="21">
        <v>36</v>
      </c>
      <c r="X3" s="39" t="s">
        <v>15</v>
      </c>
      <c r="Y3" s="36" t="s">
        <v>15</v>
      </c>
      <c r="Z3" s="36" t="s">
        <v>15</v>
      </c>
      <c r="AA3" s="40" t="s">
        <v>15</v>
      </c>
      <c r="AB3" s="36" t="s">
        <v>15</v>
      </c>
      <c r="AC3" s="21" t="s">
        <v>15</v>
      </c>
      <c r="AD3" s="39" t="s">
        <v>15</v>
      </c>
      <c r="AE3" s="36" t="s">
        <v>15</v>
      </c>
      <c r="AF3" s="36" t="s">
        <v>15</v>
      </c>
      <c r="AG3" s="36" t="s">
        <v>15</v>
      </c>
      <c r="AH3" s="21" t="s">
        <v>15</v>
      </c>
      <c r="AI3" s="17">
        <v>684</v>
      </c>
      <c r="AJ3" s="28">
        <v>107</v>
      </c>
      <c r="AK3" s="28">
        <v>1</v>
      </c>
      <c r="AL3" s="28">
        <v>0</v>
      </c>
      <c r="AM3" s="29">
        <v>34</v>
      </c>
      <c r="AN3" s="52">
        <v>537</v>
      </c>
      <c r="AO3" s="36">
        <v>188</v>
      </c>
      <c r="AP3" s="36">
        <v>0</v>
      </c>
      <c r="AQ3" s="36">
        <v>101</v>
      </c>
      <c r="AR3" s="52">
        <v>553</v>
      </c>
      <c r="AS3" s="36">
        <v>172</v>
      </c>
      <c r="AT3" s="36">
        <v>0</v>
      </c>
      <c r="AU3" s="51">
        <v>101</v>
      </c>
      <c r="AV3" s="52">
        <v>548</v>
      </c>
      <c r="AW3" s="44">
        <v>170</v>
      </c>
      <c r="AX3" s="44">
        <v>0</v>
      </c>
      <c r="AY3" s="44">
        <v>108</v>
      </c>
      <c r="AZ3" s="52">
        <v>569</v>
      </c>
      <c r="BA3" s="44">
        <v>184</v>
      </c>
      <c r="BB3" s="44">
        <v>0</v>
      </c>
      <c r="BC3" s="51">
        <v>73</v>
      </c>
      <c r="BD3" s="52">
        <v>391</v>
      </c>
      <c r="BE3" s="44">
        <v>380</v>
      </c>
      <c r="BF3" s="44">
        <v>1</v>
      </c>
      <c r="BG3" s="51">
        <v>54</v>
      </c>
    </row>
    <row r="4" spans="1:59" s="12" customFormat="1" ht="15" customHeight="1" x14ac:dyDescent="0.25">
      <c r="A4" s="1" t="s">
        <v>7</v>
      </c>
      <c r="B4" s="46">
        <v>270</v>
      </c>
      <c r="C4" s="39">
        <v>209</v>
      </c>
      <c r="D4" s="36">
        <v>13</v>
      </c>
      <c r="E4" s="36">
        <v>8</v>
      </c>
      <c r="F4" s="36">
        <v>4</v>
      </c>
      <c r="G4" s="36">
        <v>2</v>
      </c>
      <c r="H4" s="21">
        <v>2</v>
      </c>
      <c r="I4" s="22">
        <v>26</v>
      </c>
      <c r="J4" s="33">
        <v>0</v>
      </c>
      <c r="K4" s="57">
        <v>6</v>
      </c>
      <c r="L4" s="22">
        <v>217</v>
      </c>
      <c r="M4" s="33">
        <v>28</v>
      </c>
      <c r="N4" s="36">
        <v>4</v>
      </c>
      <c r="O4" s="56">
        <v>12</v>
      </c>
      <c r="P4" s="36">
        <v>0</v>
      </c>
      <c r="Q4" s="43">
        <v>2</v>
      </c>
      <c r="R4" s="13">
        <v>7</v>
      </c>
      <c r="S4" s="39">
        <v>235</v>
      </c>
      <c r="T4" s="36">
        <v>15</v>
      </c>
      <c r="U4" s="36">
        <v>1</v>
      </c>
      <c r="V4" s="36">
        <v>0</v>
      </c>
      <c r="W4" s="21">
        <v>19</v>
      </c>
      <c r="X4" s="39" t="s">
        <v>15</v>
      </c>
      <c r="Y4" s="36" t="s">
        <v>15</v>
      </c>
      <c r="Z4" s="36" t="s">
        <v>15</v>
      </c>
      <c r="AA4" s="36" t="s">
        <v>15</v>
      </c>
      <c r="AB4" s="36" t="s">
        <v>15</v>
      </c>
      <c r="AC4" s="21" t="s">
        <v>15</v>
      </c>
      <c r="AD4" s="39" t="s">
        <v>15</v>
      </c>
      <c r="AE4" s="36" t="s">
        <v>15</v>
      </c>
      <c r="AF4" s="36" t="s">
        <v>15</v>
      </c>
      <c r="AG4" s="36" t="s">
        <v>15</v>
      </c>
      <c r="AH4" s="21" t="s">
        <v>15</v>
      </c>
      <c r="AI4" s="14">
        <v>252</v>
      </c>
      <c r="AJ4" s="28">
        <v>10</v>
      </c>
      <c r="AK4" s="28">
        <v>0</v>
      </c>
      <c r="AL4" s="28">
        <v>0</v>
      </c>
      <c r="AM4" s="29">
        <v>8</v>
      </c>
      <c r="AN4" s="52">
        <v>141</v>
      </c>
      <c r="AO4" s="36">
        <v>47</v>
      </c>
      <c r="AP4" s="36">
        <v>0</v>
      </c>
      <c r="AQ4" s="36">
        <v>82</v>
      </c>
      <c r="AR4" s="52">
        <v>152</v>
      </c>
      <c r="AS4" s="36">
        <v>38</v>
      </c>
      <c r="AT4" s="36">
        <v>0</v>
      </c>
      <c r="AU4" s="51">
        <v>80</v>
      </c>
      <c r="AV4" s="52">
        <v>146</v>
      </c>
      <c r="AW4" s="44">
        <v>39</v>
      </c>
      <c r="AX4" s="44">
        <v>0</v>
      </c>
      <c r="AY4" s="44">
        <v>85</v>
      </c>
      <c r="AZ4" s="52">
        <v>157</v>
      </c>
      <c r="BA4" s="44">
        <v>43</v>
      </c>
      <c r="BB4" s="44">
        <v>0</v>
      </c>
      <c r="BC4" s="61">
        <v>70</v>
      </c>
      <c r="BD4" s="52">
        <v>124</v>
      </c>
      <c r="BE4" s="44">
        <v>107</v>
      </c>
      <c r="BF4" s="44">
        <v>0</v>
      </c>
      <c r="BG4" s="51">
        <v>39</v>
      </c>
    </row>
    <row r="5" spans="1:59" s="12" customFormat="1" ht="15" customHeight="1" x14ac:dyDescent="0.25">
      <c r="A5" s="20" t="s">
        <v>5</v>
      </c>
      <c r="B5" s="45">
        <v>92</v>
      </c>
      <c r="C5" s="39">
        <v>69</v>
      </c>
      <c r="D5" s="36">
        <v>2</v>
      </c>
      <c r="E5" s="36">
        <v>1</v>
      </c>
      <c r="F5" s="36">
        <v>3</v>
      </c>
      <c r="G5" s="36">
        <v>0</v>
      </c>
      <c r="H5" s="21">
        <v>0</v>
      </c>
      <c r="I5" s="22">
        <v>13</v>
      </c>
      <c r="J5" s="33">
        <v>0</v>
      </c>
      <c r="K5" s="57">
        <v>4</v>
      </c>
      <c r="L5" s="22">
        <v>68</v>
      </c>
      <c r="M5" s="33">
        <v>4</v>
      </c>
      <c r="N5" s="36">
        <v>5</v>
      </c>
      <c r="O5" s="56">
        <v>10</v>
      </c>
      <c r="P5" s="36">
        <v>1</v>
      </c>
      <c r="Q5" s="43">
        <v>0</v>
      </c>
      <c r="R5" s="13">
        <v>4</v>
      </c>
      <c r="S5" s="39">
        <v>83</v>
      </c>
      <c r="T5" s="36">
        <v>2</v>
      </c>
      <c r="U5" s="36">
        <v>1</v>
      </c>
      <c r="V5" s="36">
        <v>0</v>
      </c>
      <c r="W5" s="21">
        <v>6</v>
      </c>
      <c r="X5" s="39" t="s">
        <v>15</v>
      </c>
      <c r="Y5" s="36" t="s">
        <v>15</v>
      </c>
      <c r="Z5" s="36" t="s">
        <v>15</v>
      </c>
      <c r="AA5" s="36" t="s">
        <v>15</v>
      </c>
      <c r="AB5" s="36" t="s">
        <v>15</v>
      </c>
      <c r="AC5" s="21" t="s">
        <v>15</v>
      </c>
      <c r="AD5" s="39" t="s">
        <v>15</v>
      </c>
      <c r="AE5" s="36" t="s">
        <v>15</v>
      </c>
      <c r="AF5" s="36" t="s">
        <v>15</v>
      </c>
      <c r="AG5" s="36" t="s">
        <v>15</v>
      </c>
      <c r="AH5" s="21" t="s">
        <v>15</v>
      </c>
      <c r="AI5" s="14">
        <v>81</v>
      </c>
      <c r="AJ5" s="28">
        <v>5</v>
      </c>
      <c r="AK5" s="28">
        <v>1</v>
      </c>
      <c r="AL5" s="28">
        <v>0</v>
      </c>
      <c r="AM5" s="29">
        <v>5</v>
      </c>
      <c r="AN5" s="52">
        <v>65</v>
      </c>
      <c r="AO5" s="36">
        <v>15</v>
      </c>
      <c r="AP5" s="36">
        <v>0</v>
      </c>
      <c r="AQ5" s="36">
        <v>12</v>
      </c>
      <c r="AR5" s="52">
        <v>67</v>
      </c>
      <c r="AS5" s="36">
        <v>14</v>
      </c>
      <c r="AT5" s="36">
        <v>0</v>
      </c>
      <c r="AU5" s="51">
        <v>11</v>
      </c>
      <c r="AV5" s="52">
        <v>67</v>
      </c>
      <c r="AW5" s="44">
        <v>14</v>
      </c>
      <c r="AX5" s="44">
        <v>0</v>
      </c>
      <c r="AY5" s="44">
        <v>11</v>
      </c>
      <c r="AZ5" s="52">
        <v>64</v>
      </c>
      <c r="BA5" s="44">
        <v>21</v>
      </c>
      <c r="BB5" s="44">
        <v>0</v>
      </c>
      <c r="BC5" s="51">
        <v>7</v>
      </c>
      <c r="BD5" s="52">
        <v>43</v>
      </c>
      <c r="BE5" s="44">
        <v>43</v>
      </c>
      <c r="BF5" s="44">
        <v>0</v>
      </c>
      <c r="BG5" s="51">
        <v>6</v>
      </c>
    </row>
    <row r="6" spans="1:59" s="12" customFormat="1" ht="15" customHeight="1" x14ac:dyDescent="0.25">
      <c r="A6" s="1" t="s">
        <v>22</v>
      </c>
      <c r="B6" s="46">
        <v>63</v>
      </c>
      <c r="C6" s="39">
        <v>51</v>
      </c>
      <c r="D6" s="36">
        <v>3</v>
      </c>
      <c r="E6" s="36">
        <v>3</v>
      </c>
      <c r="F6" s="36">
        <v>1</v>
      </c>
      <c r="G6" s="36">
        <v>0</v>
      </c>
      <c r="H6" s="21">
        <v>1</v>
      </c>
      <c r="I6" s="22">
        <v>1</v>
      </c>
      <c r="J6" s="33">
        <v>1</v>
      </c>
      <c r="K6" s="57">
        <v>2</v>
      </c>
      <c r="L6" s="22">
        <v>49</v>
      </c>
      <c r="M6" s="33">
        <v>6</v>
      </c>
      <c r="N6" s="36">
        <v>4</v>
      </c>
      <c r="O6" s="56">
        <v>2</v>
      </c>
      <c r="P6" s="36">
        <v>0</v>
      </c>
      <c r="Q6" s="43">
        <v>0</v>
      </c>
      <c r="R6" s="13">
        <v>2</v>
      </c>
      <c r="S6" s="39" t="s">
        <v>15</v>
      </c>
      <c r="T6" s="36" t="s">
        <v>15</v>
      </c>
      <c r="U6" s="36" t="s">
        <v>15</v>
      </c>
      <c r="V6" s="36" t="s">
        <v>15</v>
      </c>
      <c r="W6" s="21" t="s">
        <v>15</v>
      </c>
      <c r="X6" s="14">
        <v>48</v>
      </c>
      <c r="Y6" s="28">
        <v>2</v>
      </c>
      <c r="Z6" s="28">
        <v>12</v>
      </c>
      <c r="AA6" s="36">
        <v>0</v>
      </c>
      <c r="AB6" s="36">
        <v>0</v>
      </c>
      <c r="AC6" s="29">
        <v>1</v>
      </c>
      <c r="AD6" s="39" t="s">
        <v>15</v>
      </c>
      <c r="AE6" s="36" t="s">
        <v>15</v>
      </c>
      <c r="AF6" s="36" t="s">
        <v>15</v>
      </c>
      <c r="AG6" s="36" t="s">
        <v>15</v>
      </c>
      <c r="AH6" s="21" t="s">
        <v>15</v>
      </c>
      <c r="AI6" s="39" t="s">
        <v>15</v>
      </c>
      <c r="AJ6" s="36" t="s">
        <v>15</v>
      </c>
      <c r="AK6" s="36" t="s">
        <v>15</v>
      </c>
      <c r="AL6" s="36" t="s">
        <v>15</v>
      </c>
      <c r="AM6" s="21" t="s">
        <v>15</v>
      </c>
      <c r="AN6" s="52">
        <v>40</v>
      </c>
      <c r="AO6" s="36">
        <v>13</v>
      </c>
      <c r="AP6" s="36">
        <v>0</v>
      </c>
      <c r="AQ6" s="36">
        <v>10</v>
      </c>
      <c r="AR6" s="52">
        <v>39</v>
      </c>
      <c r="AS6" s="36">
        <v>13</v>
      </c>
      <c r="AT6" s="36">
        <v>0</v>
      </c>
      <c r="AU6" s="51">
        <v>11</v>
      </c>
      <c r="AV6" s="52">
        <v>38</v>
      </c>
      <c r="AW6" s="44">
        <v>11</v>
      </c>
      <c r="AX6" s="44">
        <v>0</v>
      </c>
      <c r="AY6" s="44">
        <v>14</v>
      </c>
      <c r="AZ6" s="52">
        <v>45</v>
      </c>
      <c r="BA6" s="44">
        <v>10</v>
      </c>
      <c r="BB6" s="44">
        <v>0</v>
      </c>
      <c r="BC6" s="51">
        <v>8</v>
      </c>
      <c r="BD6" s="52">
        <v>26</v>
      </c>
      <c r="BE6" s="44">
        <v>27</v>
      </c>
      <c r="BF6" s="44">
        <v>0</v>
      </c>
      <c r="BG6" s="51">
        <v>10</v>
      </c>
    </row>
    <row r="7" spans="1:59" s="12" customFormat="1" ht="15" customHeight="1" x14ac:dyDescent="0.25">
      <c r="A7" s="20" t="s">
        <v>8</v>
      </c>
      <c r="B7" s="45">
        <v>102</v>
      </c>
      <c r="C7" s="39">
        <v>82</v>
      </c>
      <c r="D7" s="36">
        <v>13</v>
      </c>
      <c r="E7" s="36">
        <v>2</v>
      </c>
      <c r="F7" s="36">
        <v>1</v>
      </c>
      <c r="G7" s="36">
        <v>0</v>
      </c>
      <c r="H7" s="21">
        <v>0</v>
      </c>
      <c r="I7" s="22">
        <v>2</v>
      </c>
      <c r="J7" s="33">
        <v>0</v>
      </c>
      <c r="K7" s="57">
        <v>2</v>
      </c>
      <c r="L7" s="22">
        <v>82</v>
      </c>
      <c r="M7" s="33">
        <v>13</v>
      </c>
      <c r="N7" s="36">
        <v>2</v>
      </c>
      <c r="O7" s="56">
        <v>4</v>
      </c>
      <c r="P7" s="36">
        <v>0</v>
      </c>
      <c r="Q7" s="44">
        <v>0</v>
      </c>
      <c r="R7" s="13">
        <v>1</v>
      </c>
      <c r="S7" s="39">
        <v>92</v>
      </c>
      <c r="T7" s="36">
        <v>6</v>
      </c>
      <c r="U7" s="36">
        <v>0</v>
      </c>
      <c r="V7" s="36">
        <v>0</v>
      </c>
      <c r="W7" s="21">
        <v>4</v>
      </c>
      <c r="X7" s="39" t="s">
        <v>15</v>
      </c>
      <c r="Y7" s="36" t="s">
        <v>15</v>
      </c>
      <c r="Z7" s="36" t="s">
        <v>15</v>
      </c>
      <c r="AA7" s="36" t="s">
        <v>15</v>
      </c>
      <c r="AB7" s="36" t="s">
        <v>15</v>
      </c>
      <c r="AC7" s="21" t="s">
        <v>15</v>
      </c>
      <c r="AD7" s="39">
        <v>91</v>
      </c>
      <c r="AE7" s="36">
        <v>6</v>
      </c>
      <c r="AF7" s="5">
        <v>0</v>
      </c>
      <c r="AG7" s="36">
        <v>0</v>
      </c>
      <c r="AH7" s="13">
        <v>5</v>
      </c>
      <c r="AI7" s="39" t="s">
        <v>15</v>
      </c>
      <c r="AJ7" s="36" t="s">
        <v>15</v>
      </c>
      <c r="AK7" s="36" t="s">
        <v>15</v>
      </c>
      <c r="AL7" s="36" t="s">
        <v>15</v>
      </c>
      <c r="AM7" s="21" t="s">
        <v>15</v>
      </c>
      <c r="AN7" s="52">
        <v>65</v>
      </c>
      <c r="AO7" s="36">
        <v>25</v>
      </c>
      <c r="AP7" s="36">
        <v>0</v>
      </c>
      <c r="AQ7" s="36">
        <v>12</v>
      </c>
      <c r="AR7" s="52">
        <v>64</v>
      </c>
      <c r="AS7" s="36">
        <v>24</v>
      </c>
      <c r="AT7" s="36">
        <v>0</v>
      </c>
      <c r="AU7" s="51">
        <v>14</v>
      </c>
      <c r="AV7" s="52">
        <v>58</v>
      </c>
      <c r="AW7" s="44">
        <v>26</v>
      </c>
      <c r="AX7" s="44">
        <v>0</v>
      </c>
      <c r="AY7" s="44">
        <v>18</v>
      </c>
      <c r="AZ7" s="52">
        <v>64</v>
      </c>
      <c r="BA7" s="44">
        <v>27</v>
      </c>
      <c r="BB7" s="44">
        <v>0</v>
      </c>
      <c r="BC7" s="51">
        <v>11</v>
      </c>
      <c r="BD7" s="52">
        <v>51</v>
      </c>
      <c r="BE7" s="44">
        <v>43</v>
      </c>
      <c r="BF7" s="44">
        <v>0</v>
      </c>
      <c r="BG7" s="51">
        <v>8</v>
      </c>
    </row>
    <row r="8" spans="1:59" s="12" customFormat="1" ht="15" customHeight="1" x14ac:dyDescent="0.25">
      <c r="A8" s="20" t="s">
        <v>9</v>
      </c>
      <c r="B8" s="45">
        <v>157</v>
      </c>
      <c r="C8" s="39">
        <v>132</v>
      </c>
      <c r="D8" s="36">
        <v>15</v>
      </c>
      <c r="E8" s="36">
        <v>3</v>
      </c>
      <c r="F8" s="36">
        <v>0</v>
      </c>
      <c r="G8" s="36">
        <v>0</v>
      </c>
      <c r="H8" s="21">
        <v>1</v>
      </c>
      <c r="I8" s="22">
        <v>5</v>
      </c>
      <c r="J8" s="33">
        <v>0</v>
      </c>
      <c r="K8" s="57">
        <v>1</v>
      </c>
      <c r="L8" s="22">
        <v>124</v>
      </c>
      <c r="M8" s="33">
        <v>18</v>
      </c>
      <c r="N8" s="36">
        <v>5</v>
      </c>
      <c r="O8" s="56">
        <v>9</v>
      </c>
      <c r="P8" s="36">
        <v>0</v>
      </c>
      <c r="Q8" s="44">
        <v>0</v>
      </c>
      <c r="R8" s="13">
        <v>1</v>
      </c>
      <c r="S8" s="39">
        <v>138</v>
      </c>
      <c r="T8" s="36">
        <v>16</v>
      </c>
      <c r="U8" s="36">
        <v>0</v>
      </c>
      <c r="V8" s="36">
        <v>0</v>
      </c>
      <c r="W8" s="21">
        <v>3</v>
      </c>
      <c r="X8" s="39" t="s">
        <v>15</v>
      </c>
      <c r="Y8" s="36" t="s">
        <v>15</v>
      </c>
      <c r="Z8" s="36" t="s">
        <v>15</v>
      </c>
      <c r="AA8" s="36" t="s">
        <v>15</v>
      </c>
      <c r="AB8" s="36" t="s">
        <v>15</v>
      </c>
      <c r="AC8" s="21" t="s">
        <v>15</v>
      </c>
      <c r="AD8" s="39">
        <v>136</v>
      </c>
      <c r="AE8" s="36">
        <v>18</v>
      </c>
      <c r="AF8" s="5">
        <v>0</v>
      </c>
      <c r="AG8" s="36">
        <v>0</v>
      </c>
      <c r="AH8" s="13">
        <v>3</v>
      </c>
      <c r="AI8" s="39" t="s">
        <v>15</v>
      </c>
      <c r="AJ8" s="36" t="s">
        <v>15</v>
      </c>
      <c r="AK8" s="36" t="s">
        <v>15</v>
      </c>
      <c r="AL8" s="36" t="s">
        <v>15</v>
      </c>
      <c r="AM8" s="21" t="s">
        <v>15</v>
      </c>
      <c r="AN8" s="52">
        <v>114</v>
      </c>
      <c r="AO8" s="36">
        <v>26</v>
      </c>
      <c r="AP8" s="36">
        <v>0</v>
      </c>
      <c r="AQ8" s="36">
        <v>17</v>
      </c>
      <c r="AR8" s="52">
        <v>108</v>
      </c>
      <c r="AS8" s="36">
        <v>30</v>
      </c>
      <c r="AT8" s="36">
        <v>0</v>
      </c>
      <c r="AU8" s="51">
        <v>19</v>
      </c>
      <c r="AV8" s="52">
        <v>109</v>
      </c>
      <c r="AW8" s="44">
        <v>29</v>
      </c>
      <c r="AX8" s="44">
        <v>0</v>
      </c>
      <c r="AY8" s="44">
        <v>19</v>
      </c>
      <c r="AZ8" s="52">
        <v>108</v>
      </c>
      <c r="BA8" s="44">
        <v>38</v>
      </c>
      <c r="BB8" s="44">
        <v>0</v>
      </c>
      <c r="BC8" s="51">
        <v>11</v>
      </c>
      <c r="BD8" s="52">
        <v>78</v>
      </c>
      <c r="BE8" s="44">
        <v>71</v>
      </c>
      <c r="BF8" s="44">
        <v>0</v>
      </c>
      <c r="BG8" s="51">
        <v>8</v>
      </c>
    </row>
    <row r="9" spans="1:59" s="12" customFormat="1" ht="15" customHeight="1" x14ac:dyDescent="0.25">
      <c r="A9" s="1" t="s">
        <v>23</v>
      </c>
      <c r="B9" s="46">
        <v>1098</v>
      </c>
      <c r="C9" s="39">
        <v>779</v>
      </c>
      <c r="D9" s="36">
        <v>185</v>
      </c>
      <c r="E9" s="36">
        <v>62</v>
      </c>
      <c r="F9" s="36">
        <v>10</v>
      </c>
      <c r="G9" s="36">
        <v>4</v>
      </c>
      <c r="H9" s="21">
        <v>10</v>
      </c>
      <c r="I9" s="23">
        <v>23</v>
      </c>
      <c r="J9" s="15">
        <v>1</v>
      </c>
      <c r="K9" s="42">
        <v>24</v>
      </c>
      <c r="L9" s="23">
        <v>706</v>
      </c>
      <c r="M9" s="15">
        <v>273</v>
      </c>
      <c r="N9" s="36">
        <v>35</v>
      </c>
      <c r="O9" s="56">
        <v>60</v>
      </c>
      <c r="P9" s="36">
        <v>4</v>
      </c>
      <c r="Q9" s="44">
        <v>3</v>
      </c>
      <c r="R9" s="29">
        <v>17</v>
      </c>
      <c r="S9" s="39" t="s">
        <v>15</v>
      </c>
      <c r="T9" s="36" t="s">
        <v>15</v>
      </c>
      <c r="U9" s="36" t="s">
        <v>15</v>
      </c>
      <c r="V9" s="36" t="s">
        <v>15</v>
      </c>
      <c r="W9" s="21" t="s">
        <v>15</v>
      </c>
      <c r="X9" s="14">
        <v>804</v>
      </c>
      <c r="Y9" s="28">
        <v>151</v>
      </c>
      <c r="Z9" s="28">
        <v>128</v>
      </c>
      <c r="AA9" s="36">
        <v>1</v>
      </c>
      <c r="AB9" s="28">
        <v>3</v>
      </c>
      <c r="AC9" s="29">
        <v>11</v>
      </c>
      <c r="AD9" s="39" t="s">
        <v>15</v>
      </c>
      <c r="AE9" s="36" t="s">
        <v>15</v>
      </c>
      <c r="AF9" s="36" t="s">
        <v>15</v>
      </c>
      <c r="AG9" s="36" t="s">
        <v>15</v>
      </c>
      <c r="AH9" s="21" t="s">
        <v>15</v>
      </c>
      <c r="AI9" s="39" t="s">
        <v>15</v>
      </c>
      <c r="AJ9" s="36" t="s">
        <v>15</v>
      </c>
      <c r="AK9" s="36" t="s">
        <v>15</v>
      </c>
      <c r="AL9" s="36" t="s">
        <v>15</v>
      </c>
      <c r="AM9" s="21" t="s">
        <v>15</v>
      </c>
      <c r="AN9" s="52">
        <v>725</v>
      </c>
      <c r="AO9" s="36">
        <v>235</v>
      </c>
      <c r="AP9" s="36">
        <v>1</v>
      </c>
      <c r="AQ9" s="36">
        <v>137</v>
      </c>
      <c r="AR9" s="52">
        <v>718</v>
      </c>
      <c r="AS9" s="36">
        <v>241</v>
      </c>
      <c r="AT9" s="36">
        <v>0</v>
      </c>
      <c r="AU9" s="51">
        <v>139</v>
      </c>
      <c r="AV9" s="52">
        <v>697</v>
      </c>
      <c r="AW9" s="44">
        <v>248</v>
      </c>
      <c r="AX9" s="44">
        <v>0</v>
      </c>
      <c r="AY9" s="44">
        <v>153</v>
      </c>
      <c r="AZ9" s="52">
        <v>748</v>
      </c>
      <c r="BA9" s="44">
        <v>246</v>
      </c>
      <c r="BB9" s="44">
        <v>0</v>
      </c>
      <c r="BC9" s="51">
        <v>104</v>
      </c>
      <c r="BD9" s="52">
        <v>549</v>
      </c>
      <c r="BE9" s="44">
        <v>471</v>
      </c>
      <c r="BF9" s="44">
        <v>0</v>
      </c>
      <c r="BG9" s="51">
        <v>78</v>
      </c>
    </row>
    <row r="10" spans="1:59" s="12" customFormat="1" ht="15" customHeight="1" x14ac:dyDescent="0.25">
      <c r="A10" s="20" t="s">
        <v>10</v>
      </c>
      <c r="B10" s="45">
        <v>272</v>
      </c>
      <c r="C10" s="39">
        <v>208</v>
      </c>
      <c r="D10" s="36">
        <v>38</v>
      </c>
      <c r="E10" s="36">
        <v>14</v>
      </c>
      <c r="F10" s="36">
        <v>2</v>
      </c>
      <c r="G10" s="36">
        <v>0</v>
      </c>
      <c r="H10" s="21">
        <v>2</v>
      </c>
      <c r="I10" s="23">
        <v>6</v>
      </c>
      <c r="J10" s="15">
        <v>0</v>
      </c>
      <c r="K10" s="42">
        <v>2</v>
      </c>
      <c r="L10" s="23">
        <v>194</v>
      </c>
      <c r="M10" s="15">
        <v>58</v>
      </c>
      <c r="N10" s="36">
        <v>6</v>
      </c>
      <c r="O10" s="56">
        <v>9</v>
      </c>
      <c r="P10" s="36">
        <v>2</v>
      </c>
      <c r="Q10" s="44">
        <v>1</v>
      </c>
      <c r="R10" s="29">
        <v>2</v>
      </c>
      <c r="S10" s="39" t="s">
        <v>15</v>
      </c>
      <c r="T10" s="36" t="s">
        <v>15</v>
      </c>
      <c r="U10" s="36" t="s">
        <v>15</v>
      </c>
      <c r="V10" s="36" t="s">
        <v>15</v>
      </c>
      <c r="W10" s="21" t="s">
        <v>15</v>
      </c>
      <c r="X10" s="14">
        <v>169</v>
      </c>
      <c r="Y10" s="28">
        <v>40</v>
      </c>
      <c r="Z10" s="28">
        <v>56</v>
      </c>
      <c r="AA10" s="36">
        <v>2</v>
      </c>
      <c r="AB10" s="28">
        <v>0</v>
      </c>
      <c r="AC10" s="29">
        <v>5</v>
      </c>
      <c r="AD10" s="39" t="s">
        <v>15</v>
      </c>
      <c r="AE10" s="36" t="s">
        <v>15</v>
      </c>
      <c r="AF10" s="36" t="s">
        <v>15</v>
      </c>
      <c r="AG10" s="36" t="s">
        <v>15</v>
      </c>
      <c r="AH10" s="21" t="s">
        <v>15</v>
      </c>
      <c r="AI10" s="39" t="s">
        <v>15</v>
      </c>
      <c r="AJ10" s="36" t="s">
        <v>15</v>
      </c>
      <c r="AK10" s="36" t="s">
        <v>15</v>
      </c>
      <c r="AL10" s="36" t="s">
        <v>15</v>
      </c>
      <c r="AM10" s="21" t="s">
        <v>15</v>
      </c>
      <c r="AN10" s="52">
        <v>174</v>
      </c>
      <c r="AO10" s="36">
        <v>59</v>
      </c>
      <c r="AP10" s="36">
        <v>0</v>
      </c>
      <c r="AQ10" s="36">
        <v>39</v>
      </c>
      <c r="AR10" s="52">
        <v>167</v>
      </c>
      <c r="AS10" s="36">
        <v>61</v>
      </c>
      <c r="AT10" s="36">
        <v>0</v>
      </c>
      <c r="AU10" s="51">
        <v>44</v>
      </c>
      <c r="AV10" s="52">
        <v>168</v>
      </c>
      <c r="AW10" s="44">
        <v>58</v>
      </c>
      <c r="AX10" s="44">
        <v>0</v>
      </c>
      <c r="AY10" s="44">
        <v>46</v>
      </c>
      <c r="AZ10" s="52">
        <v>180</v>
      </c>
      <c r="BA10" s="44">
        <v>61</v>
      </c>
      <c r="BB10" s="44">
        <v>0</v>
      </c>
      <c r="BC10" s="51">
        <v>31</v>
      </c>
      <c r="BD10" s="52">
        <v>141</v>
      </c>
      <c r="BE10" s="44">
        <v>113</v>
      </c>
      <c r="BF10" s="44">
        <v>0</v>
      </c>
      <c r="BG10" s="51">
        <v>18</v>
      </c>
    </row>
    <row r="11" spans="1:59" s="12" customFormat="1" ht="15" customHeight="1" x14ac:dyDescent="0.25">
      <c r="A11" s="1" t="s">
        <v>11</v>
      </c>
      <c r="B11" s="46">
        <v>1500</v>
      </c>
      <c r="C11" s="39">
        <v>1114</v>
      </c>
      <c r="D11" s="36">
        <v>155</v>
      </c>
      <c r="E11" s="36">
        <v>65</v>
      </c>
      <c r="F11" s="36">
        <v>56</v>
      </c>
      <c r="G11" s="36">
        <v>4</v>
      </c>
      <c r="H11" s="21">
        <v>6</v>
      </c>
      <c r="I11" s="23">
        <v>84</v>
      </c>
      <c r="J11" s="15">
        <v>0</v>
      </c>
      <c r="K11" s="42">
        <v>16</v>
      </c>
      <c r="L11" s="23">
        <v>1071</v>
      </c>
      <c r="M11" s="15">
        <v>216</v>
      </c>
      <c r="N11" s="36">
        <v>39</v>
      </c>
      <c r="O11" s="56">
        <v>134</v>
      </c>
      <c r="P11" s="36">
        <v>2</v>
      </c>
      <c r="Q11" s="44">
        <v>3</v>
      </c>
      <c r="R11" s="13">
        <v>35</v>
      </c>
      <c r="S11" s="39" t="s">
        <v>15</v>
      </c>
      <c r="T11" s="36" t="s">
        <v>15</v>
      </c>
      <c r="U11" s="36" t="s">
        <v>15</v>
      </c>
      <c r="V11" s="36" t="s">
        <v>15</v>
      </c>
      <c r="W11" s="21" t="s">
        <v>15</v>
      </c>
      <c r="X11" s="14">
        <v>852</v>
      </c>
      <c r="Y11" s="28">
        <v>109</v>
      </c>
      <c r="Z11" s="28">
        <v>518</v>
      </c>
      <c r="AA11" s="36">
        <v>1</v>
      </c>
      <c r="AB11" s="28">
        <v>2</v>
      </c>
      <c r="AC11" s="29">
        <v>18</v>
      </c>
      <c r="AD11" s="39" t="s">
        <v>15</v>
      </c>
      <c r="AE11" s="36" t="s">
        <v>15</v>
      </c>
      <c r="AF11" s="36" t="s">
        <v>15</v>
      </c>
      <c r="AG11" s="36" t="s">
        <v>15</v>
      </c>
      <c r="AH11" s="21" t="s">
        <v>15</v>
      </c>
      <c r="AI11" s="39" t="s">
        <v>15</v>
      </c>
      <c r="AJ11" s="36" t="s">
        <v>15</v>
      </c>
      <c r="AK11" s="36" t="s">
        <v>15</v>
      </c>
      <c r="AL11" s="36" t="s">
        <v>15</v>
      </c>
      <c r="AM11" s="21" t="s">
        <v>15</v>
      </c>
      <c r="AN11" s="52">
        <v>1034</v>
      </c>
      <c r="AO11" s="36">
        <v>307</v>
      </c>
      <c r="AP11" s="36">
        <v>2</v>
      </c>
      <c r="AQ11" s="36">
        <v>157</v>
      </c>
      <c r="AR11" s="52">
        <v>1043</v>
      </c>
      <c r="AS11" s="36">
        <v>290</v>
      </c>
      <c r="AT11" s="36">
        <v>0</v>
      </c>
      <c r="AU11" s="51">
        <v>167</v>
      </c>
      <c r="AV11" s="52">
        <v>1057</v>
      </c>
      <c r="AW11" s="44">
        <v>271</v>
      </c>
      <c r="AX11" s="44">
        <v>0</v>
      </c>
      <c r="AY11" s="44">
        <v>172</v>
      </c>
      <c r="AZ11" s="52">
        <v>1074</v>
      </c>
      <c r="BA11" s="44">
        <v>278</v>
      </c>
      <c r="BB11" s="44">
        <v>0</v>
      </c>
      <c r="BC11" s="51">
        <v>148</v>
      </c>
      <c r="BD11" s="52">
        <v>715</v>
      </c>
      <c r="BE11" s="44">
        <v>689</v>
      </c>
      <c r="BF11" s="44">
        <v>0</v>
      </c>
      <c r="BG11" s="51">
        <v>96</v>
      </c>
    </row>
    <row r="12" spans="1:59" s="12" customFormat="1" ht="15" customHeight="1" x14ac:dyDescent="0.25">
      <c r="A12" s="1" t="s">
        <v>24</v>
      </c>
      <c r="B12" s="46">
        <v>478</v>
      </c>
      <c r="C12" s="39">
        <v>379</v>
      </c>
      <c r="D12" s="36">
        <v>25</v>
      </c>
      <c r="E12" s="36">
        <v>16</v>
      </c>
      <c r="F12" s="36">
        <v>16</v>
      </c>
      <c r="G12" s="36">
        <v>0</v>
      </c>
      <c r="H12" s="21">
        <v>2</v>
      </c>
      <c r="I12" s="23">
        <v>32</v>
      </c>
      <c r="J12" s="15">
        <v>0</v>
      </c>
      <c r="K12" s="42">
        <v>8</v>
      </c>
      <c r="L12" s="23">
        <v>361</v>
      </c>
      <c r="M12" s="15">
        <v>51</v>
      </c>
      <c r="N12" s="36">
        <v>16</v>
      </c>
      <c r="O12" s="56">
        <v>41</v>
      </c>
      <c r="P12" s="36">
        <v>2</v>
      </c>
      <c r="Q12" s="44">
        <v>0</v>
      </c>
      <c r="R12" s="13">
        <v>7</v>
      </c>
      <c r="S12" s="39" t="s">
        <v>15</v>
      </c>
      <c r="T12" s="36" t="s">
        <v>15</v>
      </c>
      <c r="U12" s="36" t="s">
        <v>15</v>
      </c>
      <c r="V12" s="36" t="s">
        <v>15</v>
      </c>
      <c r="W12" s="21" t="s">
        <v>15</v>
      </c>
      <c r="X12" s="14">
        <v>321</v>
      </c>
      <c r="Y12" s="28">
        <v>18</v>
      </c>
      <c r="Z12" s="28">
        <v>131</v>
      </c>
      <c r="AA12" s="36">
        <v>1</v>
      </c>
      <c r="AB12" s="28">
        <v>1</v>
      </c>
      <c r="AC12" s="29">
        <v>6</v>
      </c>
      <c r="AD12" s="39" t="s">
        <v>15</v>
      </c>
      <c r="AE12" s="36" t="s">
        <v>15</v>
      </c>
      <c r="AF12" s="36" t="s">
        <v>15</v>
      </c>
      <c r="AG12" s="36" t="s">
        <v>15</v>
      </c>
      <c r="AH12" s="21" t="s">
        <v>15</v>
      </c>
      <c r="AI12" s="39" t="s">
        <v>15</v>
      </c>
      <c r="AJ12" s="36" t="s">
        <v>15</v>
      </c>
      <c r="AK12" s="36" t="s">
        <v>15</v>
      </c>
      <c r="AL12" s="36" t="s">
        <v>15</v>
      </c>
      <c r="AM12" s="21" t="s">
        <v>15</v>
      </c>
      <c r="AN12" s="52">
        <v>360</v>
      </c>
      <c r="AO12" s="36">
        <v>68</v>
      </c>
      <c r="AP12" s="36">
        <v>0</v>
      </c>
      <c r="AQ12" s="36">
        <v>50</v>
      </c>
      <c r="AR12" s="52">
        <v>362</v>
      </c>
      <c r="AS12" s="36">
        <v>62</v>
      </c>
      <c r="AT12" s="36">
        <v>1</v>
      </c>
      <c r="AU12" s="51">
        <v>53</v>
      </c>
      <c r="AV12" s="52">
        <v>361</v>
      </c>
      <c r="AW12" s="44">
        <v>65</v>
      </c>
      <c r="AX12" s="44">
        <v>0</v>
      </c>
      <c r="AY12" s="44">
        <v>52</v>
      </c>
      <c r="AZ12" s="52">
        <v>372</v>
      </c>
      <c r="BA12" s="44">
        <v>69</v>
      </c>
      <c r="BB12" s="44">
        <v>0</v>
      </c>
      <c r="BC12" s="51">
        <v>37</v>
      </c>
      <c r="BD12" s="52">
        <v>254</v>
      </c>
      <c r="BE12" s="44">
        <v>200</v>
      </c>
      <c r="BF12" s="44">
        <v>0</v>
      </c>
      <c r="BG12" s="51">
        <v>24</v>
      </c>
    </row>
    <row r="13" spans="1:59" s="12" customFormat="1" ht="15" customHeight="1" x14ac:dyDescent="0.25">
      <c r="A13" s="20" t="s">
        <v>12</v>
      </c>
      <c r="B13" s="45">
        <v>339</v>
      </c>
      <c r="C13" s="39">
        <v>259</v>
      </c>
      <c r="D13" s="36">
        <v>29</v>
      </c>
      <c r="E13" s="36">
        <v>15</v>
      </c>
      <c r="F13" s="36">
        <v>5</v>
      </c>
      <c r="G13" s="36">
        <v>5</v>
      </c>
      <c r="H13" s="21">
        <v>0</v>
      </c>
      <c r="I13" s="23">
        <v>16</v>
      </c>
      <c r="J13" s="15">
        <v>0</v>
      </c>
      <c r="K13" s="42">
        <v>10</v>
      </c>
      <c r="L13" s="23">
        <v>246</v>
      </c>
      <c r="M13" s="15">
        <v>48</v>
      </c>
      <c r="N13" s="36">
        <v>10</v>
      </c>
      <c r="O13" s="56">
        <v>23</v>
      </c>
      <c r="P13" s="36">
        <v>0</v>
      </c>
      <c r="Q13" s="44">
        <v>1</v>
      </c>
      <c r="R13" s="13">
        <v>11</v>
      </c>
      <c r="S13" s="39" t="s">
        <v>15</v>
      </c>
      <c r="T13" s="36" t="s">
        <v>15</v>
      </c>
      <c r="U13" s="36" t="s">
        <v>15</v>
      </c>
      <c r="V13" s="36" t="s">
        <v>15</v>
      </c>
      <c r="W13" s="21" t="s">
        <v>15</v>
      </c>
      <c r="X13" s="14">
        <v>212</v>
      </c>
      <c r="Y13" s="28">
        <v>31</v>
      </c>
      <c r="Z13" s="28">
        <v>82</v>
      </c>
      <c r="AA13" s="36">
        <v>0</v>
      </c>
      <c r="AB13" s="28">
        <v>1</v>
      </c>
      <c r="AC13" s="29">
        <v>13</v>
      </c>
      <c r="AD13" s="39" t="s">
        <v>15</v>
      </c>
      <c r="AE13" s="36" t="s">
        <v>15</v>
      </c>
      <c r="AF13" s="36" t="s">
        <v>15</v>
      </c>
      <c r="AG13" s="36" t="s">
        <v>15</v>
      </c>
      <c r="AH13" s="21" t="s">
        <v>15</v>
      </c>
      <c r="AI13" s="39" t="s">
        <v>15</v>
      </c>
      <c r="AJ13" s="36" t="s">
        <v>15</v>
      </c>
      <c r="AK13" s="36" t="s">
        <v>15</v>
      </c>
      <c r="AL13" s="36" t="s">
        <v>15</v>
      </c>
      <c r="AM13" s="21" t="s">
        <v>15</v>
      </c>
      <c r="AN13" s="52">
        <v>220</v>
      </c>
      <c r="AO13" s="36">
        <v>74</v>
      </c>
      <c r="AP13" s="36">
        <v>0</v>
      </c>
      <c r="AQ13" s="36">
        <v>45</v>
      </c>
      <c r="AR13" s="52">
        <v>215</v>
      </c>
      <c r="AS13" s="36">
        <v>75</v>
      </c>
      <c r="AT13" s="36">
        <v>0</v>
      </c>
      <c r="AU13" s="51">
        <v>49</v>
      </c>
      <c r="AV13" s="52">
        <v>217</v>
      </c>
      <c r="AW13" s="44">
        <v>74</v>
      </c>
      <c r="AX13" s="44">
        <v>0</v>
      </c>
      <c r="AY13" s="44">
        <v>48</v>
      </c>
      <c r="AZ13" s="52">
        <v>218</v>
      </c>
      <c r="BA13" s="44">
        <v>77</v>
      </c>
      <c r="BB13" s="44">
        <v>0</v>
      </c>
      <c r="BC13" s="51">
        <v>44</v>
      </c>
      <c r="BD13" s="52">
        <v>155</v>
      </c>
      <c r="BE13" s="44">
        <v>151</v>
      </c>
      <c r="BF13" s="44">
        <v>0</v>
      </c>
      <c r="BG13" s="51">
        <v>33</v>
      </c>
    </row>
    <row r="14" spans="1:59" s="12" customFormat="1" ht="15" customHeight="1" x14ac:dyDescent="0.25">
      <c r="A14" s="20" t="s">
        <v>13</v>
      </c>
      <c r="B14" s="45">
        <v>112</v>
      </c>
      <c r="C14" s="39">
        <v>82</v>
      </c>
      <c r="D14" s="36">
        <v>14</v>
      </c>
      <c r="E14" s="36">
        <v>4</v>
      </c>
      <c r="F14" s="36">
        <v>0</v>
      </c>
      <c r="G14" s="36">
        <v>1</v>
      </c>
      <c r="H14" s="21">
        <v>2</v>
      </c>
      <c r="I14" s="23">
        <v>8</v>
      </c>
      <c r="J14" s="15">
        <v>0</v>
      </c>
      <c r="K14" s="42">
        <v>1</v>
      </c>
      <c r="L14" s="23">
        <v>73</v>
      </c>
      <c r="M14" s="15">
        <v>25</v>
      </c>
      <c r="N14" s="36">
        <v>2</v>
      </c>
      <c r="O14" s="56">
        <v>9</v>
      </c>
      <c r="P14" s="36">
        <v>0</v>
      </c>
      <c r="Q14" s="44">
        <v>0</v>
      </c>
      <c r="R14" s="13">
        <v>3</v>
      </c>
      <c r="S14" s="39" t="s">
        <v>15</v>
      </c>
      <c r="T14" s="36" t="s">
        <v>15</v>
      </c>
      <c r="U14" s="36" t="s">
        <v>15</v>
      </c>
      <c r="V14" s="36" t="s">
        <v>15</v>
      </c>
      <c r="W14" s="21" t="s">
        <v>15</v>
      </c>
      <c r="X14" s="14">
        <v>75</v>
      </c>
      <c r="Y14" s="28">
        <v>11</v>
      </c>
      <c r="Z14" s="28">
        <v>22</v>
      </c>
      <c r="AA14" s="36">
        <v>1</v>
      </c>
      <c r="AB14" s="28">
        <v>0</v>
      </c>
      <c r="AC14" s="29">
        <v>3</v>
      </c>
      <c r="AD14" s="39" t="s">
        <v>15</v>
      </c>
      <c r="AE14" s="36" t="s">
        <v>15</v>
      </c>
      <c r="AF14" s="36" t="s">
        <v>15</v>
      </c>
      <c r="AG14" s="36" t="s">
        <v>15</v>
      </c>
      <c r="AH14" s="21" t="s">
        <v>15</v>
      </c>
      <c r="AI14" s="39" t="s">
        <v>15</v>
      </c>
      <c r="AJ14" s="36" t="s">
        <v>15</v>
      </c>
      <c r="AK14" s="36" t="s">
        <v>15</v>
      </c>
      <c r="AL14" s="36" t="s">
        <v>15</v>
      </c>
      <c r="AM14" s="21" t="s">
        <v>15</v>
      </c>
      <c r="AN14" s="52">
        <v>77</v>
      </c>
      <c r="AO14" s="36">
        <v>16</v>
      </c>
      <c r="AP14" s="36">
        <v>0</v>
      </c>
      <c r="AQ14" s="36">
        <v>19</v>
      </c>
      <c r="AR14" s="52">
        <v>76</v>
      </c>
      <c r="AS14" s="36">
        <v>18</v>
      </c>
      <c r="AT14" s="36">
        <v>0</v>
      </c>
      <c r="AU14" s="51">
        <v>18</v>
      </c>
      <c r="AV14" s="52">
        <v>75</v>
      </c>
      <c r="AW14" s="44">
        <v>17</v>
      </c>
      <c r="AX14" s="44">
        <v>0</v>
      </c>
      <c r="AY14" s="44">
        <v>20</v>
      </c>
      <c r="AZ14" s="52">
        <v>76</v>
      </c>
      <c r="BA14" s="44">
        <v>21</v>
      </c>
      <c r="BB14" s="44">
        <v>0</v>
      </c>
      <c r="BC14" s="51">
        <v>15</v>
      </c>
      <c r="BD14" s="52">
        <v>55</v>
      </c>
      <c r="BE14" s="44">
        <v>47</v>
      </c>
      <c r="BF14" s="44">
        <v>0</v>
      </c>
      <c r="BG14" s="51">
        <v>10</v>
      </c>
    </row>
    <row r="15" spans="1:59" s="12" customFormat="1" ht="15" customHeight="1" x14ac:dyDescent="0.25">
      <c r="A15" s="1" t="s">
        <v>25</v>
      </c>
      <c r="B15" s="46">
        <v>97</v>
      </c>
      <c r="C15" s="39">
        <v>79</v>
      </c>
      <c r="D15" s="36">
        <v>10</v>
      </c>
      <c r="E15" s="36">
        <v>4</v>
      </c>
      <c r="F15" s="36">
        <v>0</v>
      </c>
      <c r="G15" s="36">
        <v>0</v>
      </c>
      <c r="H15" s="21">
        <v>2</v>
      </c>
      <c r="I15" s="23">
        <v>1</v>
      </c>
      <c r="J15" s="36">
        <v>0</v>
      </c>
      <c r="K15" s="42">
        <v>1</v>
      </c>
      <c r="L15" s="23">
        <v>72</v>
      </c>
      <c r="M15" s="15">
        <v>16</v>
      </c>
      <c r="N15" s="15">
        <v>3</v>
      </c>
      <c r="O15" s="56">
        <v>5</v>
      </c>
      <c r="P15" s="36">
        <v>0</v>
      </c>
      <c r="Q15" s="36">
        <v>0</v>
      </c>
      <c r="R15" s="29">
        <v>1</v>
      </c>
      <c r="S15" s="39" t="s">
        <v>15</v>
      </c>
      <c r="T15" s="36" t="s">
        <v>15</v>
      </c>
      <c r="U15" s="36" t="s">
        <v>15</v>
      </c>
      <c r="V15" s="36" t="s">
        <v>15</v>
      </c>
      <c r="W15" s="21" t="s">
        <v>15</v>
      </c>
      <c r="X15" s="14">
        <v>69</v>
      </c>
      <c r="Y15" s="28">
        <v>10</v>
      </c>
      <c r="Z15" s="28">
        <v>17</v>
      </c>
      <c r="AA15" s="36">
        <v>0</v>
      </c>
      <c r="AB15" s="28">
        <v>0</v>
      </c>
      <c r="AC15" s="29">
        <v>1</v>
      </c>
      <c r="AD15" s="39" t="s">
        <v>15</v>
      </c>
      <c r="AE15" s="36" t="s">
        <v>15</v>
      </c>
      <c r="AF15" s="36" t="s">
        <v>15</v>
      </c>
      <c r="AG15" s="36" t="s">
        <v>15</v>
      </c>
      <c r="AH15" s="21" t="s">
        <v>15</v>
      </c>
      <c r="AI15" s="39" t="s">
        <v>15</v>
      </c>
      <c r="AJ15" s="36" t="s">
        <v>15</v>
      </c>
      <c r="AK15" s="36" t="s">
        <v>15</v>
      </c>
      <c r="AL15" s="36" t="s">
        <v>15</v>
      </c>
      <c r="AM15" s="21" t="s">
        <v>15</v>
      </c>
      <c r="AN15" s="52">
        <v>68</v>
      </c>
      <c r="AO15" s="36">
        <v>19</v>
      </c>
      <c r="AP15" s="36">
        <v>0</v>
      </c>
      <c r="AQ15" s="36">
        <v>10</v>
      </c>
      <c r="AR15" s="52">
        <v>68</v>
      </c>
      <c r="AS15" s="36">
        <v>20</v>
      </c>
      <c r="AT15" s="36">
        <v>0</v>
      </c>
      <c r="AU15" s="51">
        <v>9</v>
      </c>
      <c r="AV15" s="52">
        <v>66</v>
      </c>
      <c r="AW15" s="44">
        <v>20</v>
      </c>
      <c r="AX15" s="44">
        <v>0</v>
      </c>
      <c r="AY15" s="44">
        <v>11</v>
      </c>
      <c r="AZ15" s="52">
        <v>69</v>
      </c>
      <c r="BA15" s="44">
        <v>19</v>
      </c>
      <c r="BB15" s="44">
        <v>0</v>
      </c>
      <c r="BC15" s="51">
        <v>9</v>
      </c>
      <c r="BD15" s="52">
        <v>53</v>
      </c>
      <c r="BE15" s="44">
        <v>40</v>
      </c>
      <c r="BF15" s="44">
        <v>0</v>
      </c>
      <c r="BG15" s="51">
        <v>4</v>
      </c>
    </row>
    <row r="16" spans="1:59" ht="12.75" customHeight="1" x14ac:dyDescent="0.25">
      <c r="A16" s="3" t="s">
        <v>2</v>
      </c>
      <c r="B16" s="59">
        <f t="shared" ref="B16:J16" si="0">SUM(B3:B15)</f>
        <v>5406</v>
      </c>
      <c r="C16" s="24">
        <f t="shared" si="0"/>
        <v>4067</v>
      </c>
      <c r="D16" s="34">
        <f t="shared" si="0"/>
        <v>604</v>
      </c>
      <c r="E16" s="34">
        <f t="shared" si="0"/>
        <v>242</v>
      </c>
      <c r="F16" s="34">
        <f t="shared" si="0"/>
        <v>112</v>
      </c>
      <c r="G16" s="34">
        <f t="shared" si="0"/>
        <v>21</v>
      </c>
      <c r="H16" s="25">
        <f t="shared" si="0"/>
        <v>35</v>
      </c>
      <c r="I16" s="24">
        <f t="shared" si="0"/>
        <v>236</v>
      </c>
      <c r="J16" s="34">
        <f t="shared" si="0"/>
        <v>2</v>
      </c>
      <c r="K16" s="58">
        <f>SUM(K3:K15)</f>
        <v>87</v>
      </c>
      <c r="L16" s="24">
        <f>SUM(L3:L15)</f>
        <v>3811</v>
      </c>
      <c r="M16" s="34">
        <f>SUM(M3:M15)</f>
        <v>934</v>
      </c>
      <c r="N16" s="34">
        <f t="shared" ref="N16:R16" si="1">SUM(N3:N15)</f>
        <v>157</v>
      </c>
      <c r="O16" s="34">
        <f t="shared" si="1"/>
        <v>364</v>
      </c>
      <c r="P16" s="34">
        <f t="shared" si="1"/>
        <v>13</v>
      </c>
      <c r="Q16" s="34">
        <f t="shared" si="1"/>
        <v>12</v>
      </c>
      <c r="R16" s="9">
        <f t="shared" si="1"/>
        <v>115</v>
      </c>
      <c r="S16" s="11">
        <f t="shared" ref="S16:W16" si="2">SUM(S3:S15)</f>
        <v>1225</v>
      </c>
      <c r="T16" s="10">
        <f t="shared" ref="T16" si="3">SUM(T3:T15)</f>
        <v>151</v>
      </c>
      <c r="U16" s="10">
        <f t="shared" si="2"/>
        <v>3</v>
      </c>
      <c r="V16" s="10">
        <f t="shared" si="2"/>
        <v>0</v>
      </c>
      <c r="W16" s="9">
        <f t="shared" si="2"/>
        <v>68</v>
      </c>
      <c r="X16" s="11">
        <f t="shared" ref="X16:AA16" si="4">SUM(X3:X15)</f>
        <v>2550</v>
      </c>
      <c r="Y16" s="10">
        <f t="shared" si="4"/>
        <v>372</v>
      </c>
      <c r="Z16" s="10">
        <f t="shared" si="4"/>
        <v>966</v>
      </c>
      <c r="AA16" s="10">
        <f t="shared" si="4"/>
        <v>6</v>
      </c>
      <c r="AB16" s="10">
        <f t="shared" ref="AB16:AC16" si="5">SUM(AB3:AB15)</f>
        <v>7</v>
      </c>
      <c r="AC16" s="9">
        <f t="shared" si="5"/>
        <v>58</v>
      </c>
      <c r="AD16" s="11">
        <f>SUM(AD3:AD15)</f>
        <v>227</v>
      </c>
      <c r="AE16" s="10">
        <f>SUM(AE3:AE15)</f>
        <v>24</v>
      </c>
      <c r="AF16" s="10">
        <f t="shared" ref="AF16" si="6">SUM(AF3:AF15)</f>
        <v>0</v>
      </c>
      <c r="AG16" s="10">
        <f>SUM(AG3:AG15)</f>
        <v>0</v>
      </c>
      <c r="AH16" s="9">
        <f t="shared" ref="AH16" si="7">SUM(AH3:AH15)</f>
        <v>8</v>
      </c>
      <c r="AI16" s="11">
        <f t="shared" ref="AI16:BG16" si="8">SUM(AI3:AI15)</f>
        <v>1017</v>
      </c>
      <c r="AJ16" s="10">
        <f t="shared" si="8"/>
        <v>122</v>
      </c>
      <c r="AK16" s="10">
        <f t="shared" si="8"/>
        <v>2</v>
      </c>
      <c r="AL16" s="10">
        <f t="shared" si="8"/>
        <v>0</v>
      </c>
      <c r="AM16" s="9">
        <f t="shared" si="8"/>
        <v>47</v>
      </c>
      <c r="AN16" s="24">
        <f t="shared" si="8"/>
        <v>3620</v>
      </c>
      <c r="AO16" s="34">
        <f t="shared" si="8"/>
        <v>1092</v>
      </c>
      <c r="AP16" s="34">
        <f t="shared" si="8"/>
        <v>3</v>
      </c>
      <c r="AQ16" s="34">
        <f t="shared" si="8"/>
        <v>691</v>
      </c>
      <c r="AR16" s="24">
        <f t="shared" si="8"/>
        <v>3632</v>
      </c>
      <c r="AS16" s="34">
        <f t="shared" si="8"/>
        <v>1058</v>
      </c>
      <c r="AT16" s="34">
        <f t="shared" si="8"/>
        <v>1</v>
      </c>
      <c r="AU16" s="25">
        <f t="shared" si="8"/>
        <v>715</v>
      </c>
      <c r="AV16" s="24">
        <f t="shared" si="8"/>
        <v>3607</v>
      </c>
      <c r="AW16" s="34">
        <f t="shared" si="8"/>
        <v>1042</v>
      </c>
      <c r="AX16" s="34">
        <f t="shared" si="8"/>
        <v>0</v>
      </c>
      <c r="AY16" s="34">
        <f t="shared" si="8"/>
        <v>757</v>
      </c>
      <c r="AZ16" s="24">
        <f t="shared" si="8"/>
        <v>3744</v>
      </c>
      <c r="BA16" s="34">
        <f t="shared" si="8"/>
        <v>1094</v>
      </c>
      <c r="BB16" s="34">
        <f t="shared" si="8"/>
        <v>0</v>
      </c>
      <c r="BC16" s="25">
        <f t="shared" si="8"/>
        <v>568</v>
      </c>
      <c r="BD16" s="24">
        <f t="shared" si="8"/>
        <v>2635</v>
      </c>
      <c r="BE16" s="34">
        <f t="shared" si="8"/>
        <v>2382</v>
      </c>
      <c r="BF16" s="34">
        <f t="shared" si="8"/>
        <v>1</v>
      </c>
      <c r="BG16" s="25">
        <f t="shared" si="8"/>
        <v>388</v>
      </c>
    </row>
    <row r="17" spans="3:55" x14ac:dyDescent="0.25">
      <c r="C17" s="26"/>
      <c r="D17" s="26"/>
      <c r="E17" s="26"/>
      <c r="F17" s="26"/>
      <c r="G17" s="26"/>
      <c r="H17" s="26"/>
      <c r="I17" s="26"/>
      <c r="J17" s="26"/>
      <c r="K17" s="33"/>
      <c r="L17" s="33"/>
      <c r="M17" s="33"/>
      <c r="N17" s="33"/>
      <c r="O17" s="26"/>
      <c r="P17" s="26"/>
      <c r="Q17" s="26"/>
      <c r="AW17" s="44"/>
      <c r="BC17" s="60"/>
    </row>
    <row r="18" spans="3:55" x14ac:dyDescent="0.25">
      <c r="C18" s="71"/>
      <c r="D18" s="72"/>
      <c r="E18" s="72"/>
      <c r="F18" s="72"/>
      <c r="G18" s="72"/>
      <c r="H18" s="72"/>
      <c r="K18" s="32"/>
      <c r="L18" s="32"/>
      <c r="M18" s="32"/>
    </row>
    <row r="19" spans="3:55" x14ac:dyDescent="0.25">
      <c r="C19" s="72"/>
      <c r="D19" s="72"/>
      <c r="E19" s="72"/>
      <c r="F19" s="72"/>
      <c r="G19" s="72"/>
      <c r="H19" s="72"/>
      <c r="K19" s="32"/>
      <c r="L19" s="32"/>
      <c r="M19" s="32"/>
    </row>
  </sheetData>
  <mergeCells count="14">
    <mergeCell ref="C18:H19"/>
    <mergeCell ref="C1:H1"/>
    <mergeCell ref="AV1:AY1"/>
    <mergeCell ref="AZ1:BC1"/>
    <mergeCell ref="BD1:BG1"/>
    <mergeCell ref="B1:B2"/>
    <mergeCell ref="I1:K1"/>
    <mergeCell ref="L1:R1"/>
    <mergeCell ref="AN1:AQ1"/>
    <mergeCell ref="AR1:AU1"/>
    <mergeCell ref="S1:W1"/>
    <mergeCell ref="X1:AC1"/>
    <mergeCell ref="AD1:AH1"/>
    <mergeCell ref="AI1:AM1"/>
  </mergeCells>
  <pageMargins left="0.5" right="0.5" top="0.95" bottom="0.5" header="0.3" footer="0.3"/>
  <pageSetup scale="90" orientation="landscape" r:id="rId1"/>
  <headerFooter alignWithMargins="0">
    <oddHeader>&amp;L&amp;G&amp;C&amp;"Arial,Bold"&amp;12Big Horn County Official Precinct-by-Precinct Summary
Wyoming General Election - November 8, 2016</oddHeader>
    <oddFooter>&amp;R&amp;8Page &amp;P of &amp;N</oddFooter>
  </headerFooter>
  <colBreaks count="9" manualBreakCount="9">
    <brk id="2" max="15" man="1"/>
    <brk id="8" max="15" man="1"/>
    <brk id="11" max="15" man="1"/>
    <brk id="18" max="15" man="1"/>
    <brk id="23" max="15" man="1"/>
    <brk id="29" max="1048575" man="1"/>
    <brk id="34" max="1048575" man="1"/>
    <brk id="39" max="15" man="1"/>
    <brk id="47" max="1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P1" workbookViewId="0">
      <selection activeCell="Z2" sqref="Z1:BW1048576"/>
    </sheetView>
  </sheetViews>
  <sheetFormatPr defaultRowHeight="13.2" x14ac:dyDescent="0.25"/>
  <sheetData>
    <row r="1" spans="1:75" ht="15.6" x14ac:dyDescent="0.25">
      <c r="A1" s="63" t="s">
        <v>14</v>
      </c>
      <c r="B1" s="64"/>
      <c r="C1" s="64"/>
      <c r="D1" s="64"/>
      <c r="E1" s="64"/>
      <c r="F1" s="64"/>
      <c r="G1" s="64"/>
      <c r="H1" s="65"/>
      <c r="I1" s="63" t="s">
        <v>14</v>
      </c>
      <c r="J1" s="64"/>
      <c r="K1" s="64"/>
      <c r="L1" s="64"/>
      <c r="M1" s="64"/>
      <c r="N1" s="64"/>
      <c r="O1" s="65"/>
      <c r="P1" s="63" t="s">
        <v>16</v>
      </c>
      <c r="Q1" s="64"/>
      <c r="R1" s="64"/>
      <c r="S1" s="64"/>
      <c r="T1" s="64"/>
      <c r="U1" s="64"/>
      <c r="V1" s="64"/>
      <c r="W1" s="64"/>
      <c r="X1" s="64"/>
      <c r="Y1" s="65"/>
      <c r="Z1" s="76" t="s">
        <v>17</v>
      </c>
      <c r="AA1" s="74"/>
      <c r="AB1" s="74"/>
      <c r="AC1" s="74"/>
      <c r="AD1" s="74"/>
      <c r="AE1" s="74"/>
      <c r="AF1" s="74"/>
      <c r="AG1" s="74"/>
      <c r="AH1" s="74"/>
      <c r="AI1" s="74"/>
      <c r="AJ1" s="75"/>
      <c r="AK1" s="76" t="s">
        <v>18</v>
      </c>
      <c r="AL1" s="74"/>
      <c r="AM1" s="74"/>
      <c r="AN1" s="74"/>
      <c r="AO1" s="74"/>
      <c r="AP1" s="74"/>
      <c r="AQ1" s="74"/>
      <c r="AR1" s="74"/>
      <c r="AS1" s="74"/>
      <c r="AT1" s="74"/>
      <c r="AU1" s="75"/>
      <c r="AV1" s="76" t="s">
        <v>19</v>
      </c>
      <c r="AW1" s="74"/>
      <c r="AX1" s="74"/>
      <c r="AY1" s="74"/>
      <c r="AZ1" s="74"/>
      <c r="BA1" s="74"/>
      <c r="BB1" s="74"/>
      <c r="BC1" s="75"/>
      <c r="BD1" s="76" t="s">
        <v>20</v>
      </c>
      <c r="BE1" s="74"/>
      <c r="BF1" s="74"/>
      <c r="BG1" s="74"/>
      <c r="BH1" s="74"/>
      <c r="BI1" s="74"/>
      <c r="BJ1" s="74"/>
      <c r="BK1" s="74"/>
      <c r="BL1" s="75"/>
      <c r="BM1" s="76" t="s">
        <v>21</v>
      </c>
      <c r="BN1" s="74"/>
      <c r="BO1" s="74"/>
      <c r="BP1" s="74"/>
      <c r="BQ1" s="74"/>
      <c r="BR1" s="74"/>
      <c r="BS1" s="74"/>
      <c r="BT1" s="74"/>
      <c r="BU1" s="74"/>
      <c r="BV1" s="74"/>
      <c r="BW1" s="75"/>
    </row>
  </sheetData>
  <mergeCells count="8">
    <mergeCell ref="BD1:BL1"/>
    <mergeCell ref="BM1:BW1"/>
    <mergeCell ref="A1:H1"/>
    <mergeCell ref="I1:O1"/>
    <mergeCell ref="P1:Y1"/>
    <mergeCell ref="Z1:AJ1"/>
    <mergeCell ref="AK1:AU1"/>
    <mergeCell ref="AV1:B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Medina, Lori</cp:lastModifiedBy>
  <cp:lastPrinted>2016-10-17T14:51:05Z</cp:lastPrinted>
  <dcterms:created xsi:type="dcterms:W3CDTF">2008-08-20T02:57:17Z</dcterms:created>
  <dcterms:modified xsi:type="dcterms:W3CDTF">2016-11-10T21:12:00Z</dcterms:modified>
</cp:coreProperties>
</file>