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16\ELECTION RESULTS\General_2016\WYSOS Spreadsheets\Counties\Carbon\"/>
    </mc:Choice>
  </mc:AlternateContent>
  <bookViews>
    <workbookView xWindow="0" yWindow="0" windowWidth="28800" windowHeight="12405"/>
  </bookViews>
  <sheets>
    <sheet name="Sheet1" sheetId="4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AR22" i="4" l="1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T22" i="4" l="1"/>
  <c r="P2" i="4"/>
  <c r="I2" i="4"/>
  <c r="B22" i="4"/>
  <c r="Y22" i="4" l="1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Z22" i="4"/>
  <c r="S22" i="4"/>
  <c r="AB22" i="4"/>
  <c r="AA22" i="4"/>
  <c r="X22" i="4"/>
  <c r="W22" i="4"/>
  <c r="V22" i="4"/>
  <c r="U22" i="4"/>
  <c r="Z2" i="4"/>
  <c r="U2" i="4"/>
</calcChain>
</file>

<file path=xl/sharedStrings.xml><?xml version="1.0" encoding="utf-8"?>
<sst xmlns="http://schemas.openxmlformats.org/spreadsheetml/2006/main" count="153" uniqueCount="51">
  <si>
    <t>United States Representative</t>
  </si>
  <si>
    <t>House District 47</t>
  </si>
  <si>
    <t>Sinclair Town Hall 5-1</t>
  </si>
  <si>
    <t>Medicine Bow Senior Center 7-1</t>
  </si>
  <si>
    <t>Hanna Town Hall 8-1</t>
  </si>
  <si>
    <t>Elk Mountain Senior Center 9-1</t>
  </si>
  <si>
    <t>McFadden Fire Station 10-1</t>
  </si>
  <si>
    <t>Total</t>
  </si>
  <si>
    <t>Under Votes</t>
  </si>
  <si>
    <t>Over Votes</t>
  </si>
  <si>
    <t>House District 15</t>
  </si>
  <si>
    <t>Hanna Town Hall 6-1</t>
  </si>
  <si>
    <t>Jeffrey Center 1-1</t>
  </si>
  <si>
    <t>Jeffrey Center 1-2</t>
  </si>
  <si>
    <t>Jeffrey Center 2-1</t>
  </si>
  <si>
    <t>Jeffrey Center 2-2</t>
  </si>
  <si>
    <t>Jeffrey Center 3-1</t>
  </si>
  <si>
    <t>Jeffrey Center 3-2</t>
  </si>
  <si>
    <t>Valley Community Center 15-1</t>
  </si>
  <si>
    <t>-</t>
  </si>
  <si>
    <t>Platte Valley Community Center 11-1</t>
  </si>
  <si>
    <t>Platte Valley Community Center 11-2</t>
  </si>
  <si>
    <t>Jeffrey Center 4-1</t>
  </si>
  <si>
    <t>Encampment Opera House 12-1</t>
  </si>
  <si>
    <t>Encampment Opera House13-1</t>
  </si>
  <si>
    <t>Valley Community Center 14-1</t>
  </si>
  <si>
    <t>Total Ballots Cast</t>
  </si>
  <si>
    <t>United States President</t>
  </si>
  <si>
    <t>United States President, Continued</t>
  </si>
  <si>
    <t xml:space="preserve">Donald J. Trump and
Michael R. Pence (R) </t>
  </si>
  <si>
    <t>Hillary Clinton and
Tim Kaine (D)</t>
  </si>
  <si>
    <t>Gary Johnson and
Bill Weld (L)</t>
  </si>
  <si>
    <t xml:space="preserve">Darrell Castle and
Scott Bradley (C) </t>
  </si>
  <si>
    <t>"Rocky" Roque De La Fuente and
Michael Steinberg (I)</t>
  </si>
  <si>
    <t>Jill Stein and
Ajamu Baraka (I)</t>
  </si>
  <si>
    <t xml:space="preserve">Liz
Cheney (R) </t>
  </si>
  <si>
    <t>Ryan
Greene (D)</t>
  </si>
  <si>
    <t>Lawrence Gerard
Struempf (L)</t>
  </si>
  <si>
    <t xml:space="preserve">Daniel Clyde
Cummings (C) </t>
  </si>
  <si>
    <t xml:space="preserve">Donald
 Burkhart (R) </t>
  </si>
  <si>
    <t>DeBari T.
Martinez (D)</t>
  </si>
  <si>
    <t xml:space="preserve">Jerry
Paxton (R) </t>
  </si>
  <si>
    <t>Ken
Casner (D)</t>
  </si>
  <si>
    <t>Justice of the Supreme Court
Catherine M. Fox</t>
  </si>
  <si>
    <t>Justice of the Supreme Court
William U. Hill</t>
  </si>
  <si>
    <t>Justice of the Supreme Court
Keith G. Kautz</t>
  </si>
  <si>
    <t>Yes</t>
  </si>
  <si>
    <t>No</t>
  </si>
  <si>
    <t>Constitutional Amendment A
Investment of State Funds in Equities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</si>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</sst>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0" borderId="0" xfId="0" applyFill="1" applyBorder="1" applyAlignment="1"/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vertical="top" wrapText="1"/>
    </xf>
    <xf numFmtId="3" fontId="3" fillId="0" borderId="1" xfId="0" applyNumberFormat="1" applyFont="1" applyFill="1" applyBorder="1" applyAlignment="1"/>
    <xf numFmtId="3" fontId="3" fillId="0" borderId="6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 vertical="top" wrapText="1"/>
    </xf>
    <xf numFmtId="3" fontId="4" fillId="0" borderId="7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3" fontId="3" fillId="0" borderId="8" xfId="0" applyNumberFormat="1" applyFont="1" applyFill="1" applyBorder="1" applyAlignment="1">
      <alignment horizontal="right"/>
    </xf>
    <xf numFmtId="3" fontId="3" fillId="0" borderId="7" xfId="0" applyNumberFormat="1" applyFont="1" applyFill="1" applyBorder="1" applyAlignment="1">
      <alignment horizontal="right"/>
    </xf>
    <xf numFmtId="3" fontId="3" fillId="0" borderId="5" xfId="0" applyNumberFormat="1" applyFont="1" applyFill="1" applyBorder="1"/>
    <xf numFmtId="3" fontId="3" fillId="0" borderId="1" xfId="0" applyNumberFormat="1" applyFont="1" applyFill="1" applyBorder="1"/>
    <xf numFmtId="3" fontId="3" fillId="0" borderId="6" xfId="0" applyNumberFormat="1" applyFont="1" applyFill="1" applyBorder="1"/>
    <xf numFmtId="0" fontId="3" fillId="0" borderId="0" xfId="0" applyFont="1"/>
    <xf numFmtId="0" fontId="3" fillId="0" borderId="0" xfId="0" applyFont="1" applyFill="1" applyBorder="1" applyAlignment="1"/>
    <xf numFmtId="3" fontId="3" fillId="0" borderId="0" xfId="0" applyNumberFormat="1" applyFont="1" applyFill="1" applyBorder="1"/>
    <xf numFmtId="0" fontId="3" fillId="0" borderId="0" xfId="0" applyFont="1" applyAlignment="1"/>
    <xf numFmtId="0" fontId="3" fillId="0" borderId="0" xfId="0" applyFont="1" applyAlignment="1">
      <alignment wrapText="1"/>
    </xf>
    <xf numFmtId="3" fontId="6" fillId="0" borderId="7" xfId="0" applyNumberFormat="1" applyFont="1" applyFill="1" applyBorder="1" applyAlignment="1">
      <alignment vertical="top" wrapTex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5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/>
    <xf numFmtId="0" fontId="4" fillId="0" borderId="6" xfId="0" applyFont="1" applyBorder="1"/>
    <xf numFmtId="0" fontId="4" fillId="0" borderId="8" xfId="0" applyFont="1" applyBorder="1"/>
    <xf numFmtId="3" fontId="3" fillId="0" borderId="10" xfId="0" applyNumberFormat="1" applyFont="1" applyFill="1" applyBorder="1" applyAlignment="1">
      <alignment horizontal="right" wrapText="1"/>
    </xf>
    <xf numFmtId="3" fontId="3" fillId="0" borderId="11" xfId="0" applyNumberFormat="1" applyFont="1" applyFill="1" applyBorder="1" applyAlignment="1">
      <alignment horizontal="right"/>
    </xf>
    <xf numFmtId="3" fontId="0" fillId="0" borderId="11" xfId="0" applyNumberFormat="1" applyFont="1" applyFill="1" applyBorder="1" applyAlignment="1">
      <alignment horizontal="right"/>
    </xf>
    <xf numFmtId="3" fontId="3" fillId="0" borderId="10" xfId="0" applyNumberFormat="1" applyFont="1" applyFill="1" applyBorder="1"/>
    <xf numFmtId="3" fontId="6" fillId="0" borderId="8" xfId="0" applyNumberFormat="1" applyFont="1" applyFill="1" applyBorder="1" applyAlignment="1">
      <alignment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5" xfId="0" applyNumberFormat="1" applyFont="1" applyFill="1" applyBorder="1" applyAlignment="1">
      <alignment vertical="top" wrapText="1"/>
    </xf>
    <xf numFmtId="0" fontId="4" fillId="0" borderId="7" xfId="0" applyFont="1" applyBorder="1"/>
    <xf numFmtId="0" fontId="3" fillId="0" borderId="0" xfId="0" applyFont="1" applyFill="1" applyBorder="1"/>
    <xf numFmtId="3" fontId="6" fillId="0" borderId="1" xfId="0" applyNumberFormat="1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zoomScale="115" zoomScaleNormal="115" zoomScaleSheetLayoutView="90"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P22" sqref="AP22"/>
    </sheetView>
  </sheetViews>
  <sheetFormatPr defaultColWidth="17.28515625" defaultRowHeight="12.75" x14ac:dyDescent="0.2"/>
  <cols>
    <col min="1" max="1" width="33.7109375" style="27" customWidth="1"/>
    <col min="2" max="2" width="15.140625" style="43" customWidth="1"/>
    <col min="3" max="3" width="19.5703125" style="24" customWidth="1"/>
    <col min="4" max="4" width="18.28515625" style="24" customWidth="1"/>
    <col min="5" max="5" width="18.5703125" style="24" customWidth="1"/>
    <col min="6" max="8" width="19.5703125" style="24" customWidth="1"/>
    <col min="9" max="9" width="16.28515625" style="28" customWidth="1"/>
    <col min="10" max="11" width="17" style="28" customWidth="1"/>
    <col min="12" max="12" width="15" style="28" customWidth="1"/>
    <col min="13" max="18" width="15" style="24" customWidth="1"/>
    <col min="19" max="19" width="12.7109375" style="24" customWidth="1"/>
    <col min="20" max="20" width="12.140625" style="24" customWidth="1"/>
    <col min="21" max="21" width="11.42578125" style="24" customWidth="1"/>
    <col min="22" max="22" width="11.5703125" style="24" customWidth="1"/>
    <col min="23" max="23" width="11.85546875" style="24" customWidth="1"/>
    <col min="24" max="25" width="11.7109375" style="24" customWidth="1"/>
    <col min="26" max="26" width="10.7109375" style="24" customWidth="1"/>
    <col min="27" max="27" width="10.5703125" style="24" customWidth="1"/>
    <col min="28" max="28" width="11.140625" style="24" customWidth="1"/>
    <col min="29" max="44" width="13.7109375" style="24" customWidth="1"/>
    <col min="45" max="16384" width="17.28515625" style="24"/>
  </cols>
  <sheetData>
    <row r="1" spans="1:44" s="5" customFormat="1" ht="31.5" customHeight="1" x14ac:dyDescent="0.2">
      <c r="A1" s="4"/>
      <c r="B1" s="59" t="s">
        <v>26</v>
      </c>
      <c r="C1" s="60" t="s">
        <v>27</v>
      </c>
      <c r="D1" s="60"/>
      <c r="E1" s="60"/>
      <c r="F1" s="60"/>
      <c r="G1" s="60"/>
      <c r="H1" s="60"/>
      <c r="I1" s="61" t="s">
        <v>28</v>
      </c>
      <c r="J1" s="62"/>
      <c r="K1" s="63"/>
      <c r="L1" s="61" t="s">
        <v>0</v>
      </c>
      <c r="M1" s="62"/>
      <c r="N1" s="62"/>
      <c r="O1" s="62"/>
      <c r="P1" s="62"/>
      <c r="Q1" s="62"/>
      <c r="R1" s="63"/>
      <c r="S1" s="61" t="s">
        <v>10</v>
      </c>
      <c r="T1" s="62"/>
      <c r="U1" s="62"/>
      <c r="V1" s="62"/>
      <c r="W1" s="62"/>
      <c r="X1" s="61" t="s">
        <v>1</v>
      </c>
      <c r="Y1" s="62"/>
      <c r="Z1" s="62"/>
      <c r="AA1" s="62"/>
      <c r="AB1" s="63"/>
      <c r="AC1" s="59" t="s">
        <v>43</v>
      </c>
      <c r="AD1" s="59"/>
      <c r="AE1" s="59"/>
      <c r="AF1" s="59"/>
      <c r="AG1" s="64" t="s">
        <v>44</v>
      </c>
      <c r="AH1" s="65"/>
      <c r="AI1" s="65"/>
      <c r="AJ1" s="66"/>
      <c r="AK1" s="64" t="s">
        <v>45</v>
      </c>
      <c r="AL1" s="65"/>
      <c r="AM1" s="65"/>
      <c r="AN1" s="66"/>
      <c r="AO1" s="59" t="s">
        <v>48</v>
      </c>
      <c r="AP1" s="60"/>
      <c r="AQ1" s="60"/>
      <c r="AR1" s="60"/>
    </row>
    <row r="2" spans="1:44" s="7" customFormat="1" ht="42" customHeight="1" x14ac:dyDescent="0.2">
      <c r="A2" s="6"/>
      <c r="B2" s="59"/>
      <c r="C2" s="36" t="s">
        <v>29</v>
      </c>
      <c r="D2" s="36" t="s">
        <v>30</v>
      </c>
      <c r="E2" s="36" t="s">
        <v>31</v>
      </c>
      <c r="F2" s="36" t="s">
        <v>32</v>
      </c>
      <c r="G2" s="36" t="s">
        <v>33</v>
      </c>
      <c r="H2" s="36" t="s">
        <v>34</v>
      </c>
      <c r="I2" s="3" t="str">
        <f>"Write-Ins"</f>
        <v>Write-Ins</v>
      </c>
      <c r="J2" s="34" t="s">
        <v>9</v>
      </c>
      <c r="K2" s="34" t="s">
        <v>8</v>
      </c>
      <c r="L2" s="36" t="s">
        <v>35</v>
      </c>
      <c r="M2" s="35" t="s">
        <v>36</v>
      </c>
      <c r="N2" s="9" t="s">
        <v>37</v>
      </c>
      <c r="O2" s="37" t="s">
        <v>38</v>
      </c>
      <c r="P2" s="3" t="str">
        <f>"Write-Ins"</f>
        <v>Write-Ins</v>
      </c>
      <c r="Q2" s="34" t="s">
        <v>9</v>
      </c>
      <c r="R2" s="34" t="s">
        <v>8</v>
      </c>
      <c r="S2" s="9" t="s">
        <v>39</v>
      </c>
      <c r="T2" s="9" t="s">
        <v>40</v>
      </c>
      <c r="U2" s="3" t="str">
        <f>"Write-Ins"</f>
        <v>Write-Ins</v>
      </c>
      <c r="V2" s="34" t="s">
        <v>9</v>
      </c>
      <c r="W2" s="34" t="s">
        <v>8</v>
      </c>
      <c r="X2" s="9" t="s">
        <v>41</v>
      </c>
      <c r="Y2" s="37" t="s">
        <v>42</v>
      </c>
      <c r="Z2" s="3" t="str">
        <f>"Write-Ins"</f>
        <v>Write-Ins</v>
      </c>
      <c r="AA2" s="34" t="s">
        <v>9</v>
      </c>
      <c r="AB2" s="34" t="s">
        <v>8</v>
      </c>
      <c r="AC2" s="3" t="s">
        <v>46</v>
      </c>
      <c r="AD2" s="8" t="s">
        <v>47</v>
      </c>
      <c r="AE2" s="34" t="s">
        <v>9</v>
      </c>
      <c r="AF2" s="34" t="s">
        <v>8</v>
      </c>
      <c r="AG2" s="3" t="s">
        <v>46</v>
      </c>
      <c r="AH2" s="8" t="s">
        <v>47</v>
      </c>
      <c r="AI2" s="34" t="s">
        <v>9</v>
      </c>
      <c r="AJ2" s="34" t="s">
        <v>8</v>
      </c>
      <c r="AK2" s="3" t="s">
        <v>46</v>
      </c>
      <c r="AL2" s="8" t="s">
        <v>47</v>
      </c>
      <c r="AM2" s="34" t="s">
        <v>9</v>
      </c>
      <c r="AN2" s="34" t="s">
        <v>8</v>
      </c>
      <c r="AO2" s="3" t="s">
        <v>49</v>
      </c>
      <c r="AP2" s="8" t="s">
        <v>50</v>
      </c>
      <c r="AQ2" s="34" t="s">
        <v>9</v>
      </c>
      <c r="AR2" s="34" t="s">
        <v>8</v>
      </c>
    </row>
    <row r="3" spans="1:44" s="5" customFormat="1" ht="15" customHeight="1" x14ac:dyDescent="0.2">
      <c r="A3" s="1" t="s">
        <v>12</v>
      </c>
      <c r="B3" s="49">
        <v>489</v>
      </c>
      <c r="C3" s="15">
        <v>245</v>
      </c>
      <c r="D3" s="11">
        <v>188</v>
      </c>
      <c r="E3" s="11">
        <v>24</v>
      </c>
      <c r="F3" s="11">
        <v>9</v>
      </c>
      <c r="G3" s="11">
        <v>2</v>
      </c>
      <c r="H3" s="19">
        <v>3</v>
      </c>
      <c r="I3" s="29">
        <v>8</v>
      </c>
      <c r="J3" s="12">
        <v>5</v>
      </c>
      <c r="K3" s="53">
        <v>5</v>
      </c>
      <c r="L3" s="55">
        <v>215</v>
      </c>
      <c r="M3" s="13">
        <v>228</v>
      </c>
      <c r="N3" s="11">
        <v>10</v>
      </c>
      <c r="O3" s="11">
        <v>20</v>
      </c>
      <c r="P3" s="38">
        <v>3</v>
      </c>
      <c r="Q3" s="11">
        <v>0</v>
      </c>
      <c r="R3" s="14">
        <v>13</v>
      </c>
      <c r="S3" s="10">
        <v>253</v>
      </c>
      <c r="T3" s="32">
        <v>220</v>
      </c>
      <c r="U3" s="32">
        <v>3</v>
      </c>
      <c r="V3" s="32">
        <v>1</v>
      </c>
      <c r="W3" s="32">
        <v>12</v>
      </c>
      <c r="X3" s="15" t="s">
        <v>19</v>
      </c>
      <c r="Y3" s="11" t="s">
        <v>19</v>
      </c>
      <c r="Z3" s="11" t="s">
        <v>19</v>
      </c>
      <c r="AA3" s="11" t="s">
        <v>19</v>
      </c>
      <c r="AB3" s="19" t="s">
        <v>19</v>
      </c>
      <c r="AC3" s="56">
        <v>335</v>
      </c>
      <c r="AD3" s="5">
        <v>112</v>
      </c>
      <c r="AE3" s="5">
        <v>0</v>
      </c>
      <c r="AF3" s="47">
        <v>42</v>
      </c>
      <c r="AG3" s="57">
        <v>331</v>
      </c>
      <c r="AH3" s="57">
        <v>119</v>
      </c>
      <c r="AI3" s="57">
        <v>0</v>
      </c>
      <c r="AJ3" s="48">
        <v>39</v>
      </c>
      <c r="AK3" s="56">
        <v>329</v>
      </c>
      <c r="AL3" s="57">
        <v>121</v>
      </c>
      <c r="AM3" s="57">
        <v>0</v>
      </c>
      <c r="AN3" s="47">
        <v>39</v>
      </c>
      <c r="AO3" s="57">
        <v>234</v>
      </c>
      <c r="AP3" s="57">
        <v>219</v>
      </c>
      <c r="AQ3" s="57">
        <v>0</v>
      </c>
      <c r="AR3" s="48">
        <v>36</v>
      </c>
    </row>
    <row r="4" spans="1:44" s="5" customFormat="1" ht="15" customHeight="1" x14ac:dyDescent="0.2">
      <c r="A4" s="1" t="s">
        <v>13</v>
      </c>
      <c r="B4" s="50">
        <v>256</v>
      </c>
      <c r="C4" s="20">
        <v>185</v>
      </c>
      <c r="D4" s="11">
        <v>48</v>
      </c>
      <c r="E4" s="11">
        <v>14</v>
      </c>
      <c r="F4" s="11">
        <v>0</v>
      </c>
      <c r="G4" s="11">
        <v>0</v>
      </c>
      <c r="H4" s="19">
        <v>2</v>
      </c>
      <c r="I4" s="29">
        <v>5</v>
      </c>
      <c r="J4" s="12">
        <v>0</v>
      </c>
      <c r="K4" s="53">
        <v>2</v>
      </c>
      <c r="L4" s="29">
        <v>149</v>
      </c>
      <c r="M4" s="18">
        <v>84</v>
      </c>
      <c r="N4" s="11">
        <v>8</v>
      </c>
      <c r="O4" s="11">
        <v>10</v>
      </c>
      <c r="P4" s="11">
        <v>0</v>
      </c>
      <c r="Q4" s="11">
        <v>0</v>
      </c>
      <c r="R4" s="19">
        <v>5</v>
      </c>
      <c r="S4" s="17">
        <v>79</v>
      </c>
      <c r="T4" s="32">
        <v>45</v>
      </c>
      <c r="U4" s="32">
        <v>0</v>
      </c>
      <c r="V4" s="32">
        <v>0</v>
      </c>
      <c r="W4" s="32">
        <v>4</v>
      </c>
      <c r="X4" s="17">
        <v>104</v>
      </c>
      <c r="Y4" s="32">
        <v>19</v>
      </c>
      <c r="Z4" s="32">
        <v>1</v>
      </c>
      <c r="AA4" s="32">
        <v>0</v>
      </c>
      <c r="AB4" s="33">
        <v>4</v>
      </c>
      <c r="AC4" s="56">
        <v>161</v>
      </c>
      <c r="AD4" s="11">
        <v>62</v>
      </c>
      <c r="AE4" s="11">
        <v>0</v>
      </c>
      <c r="AF4" s="48">
        <v>33</v>
      </c>
      <c r="AG4" s="11">
        <v>160</v>
      </c>
      <c r="AH4" s="11">
        <v>62</v>
      </c>
      <c r="AI4" s="11">
        <v>0</v>
      </c>
      <c r="AJ4" s="48">
        <v>34</v>
      </c>
      <c r="AK4" s="56">
        <v>168</v>
      </c>
      <c r="AL4" s="11">
        <v>55</v>
      </c>
      <c r="AM4" s="11">
        <v>0</v>
      </c>
      <c r="AN4" s="48">
        <v>33</v>
      </c>
      <c r="AO4" s="57">
        <v>124</v>
      </c>
      <c r="AP4" s="57">
        <v>108</v>
      </c>
      <c r="AQ4" s="57">
        <v>0</v>
      </c>
      <c r="AR4" s="48">
        <v>24</v>
      </c>
    </row>
    <row r="5" spans="1:44" s="5" customFormat="1" ht="15" customHeight="1" x14ac:dyDescent="0.2">
      <c r="A5" s="1" t="s">
        <v>14</v>
      </c>
      <c r="B5" s="50">
        <v>617</v>
      </c>
      <c r="C5" s="20">
        <v>411</v>
      </c>
      <c r="D5" s="11">
        <v>129</v>
      </c>
      <c r="E5" s="11">
        <v>38</v>
      </c>
      <c r="F5" s="11">
        <v>2</v>
      </c>
      <c r="G5" s="11">
        <v>5</v>
      </c>
      <c r="H5" s="19">
        <v>4</v>
      </c>
      <c r="I5" s="29">
        <v>19</v>
      </c>
      <c r="J5" s="12">
        <v>1</v>
      </c>
      <c r="K5" s="53">
        <v>8</v>
      </c>
      <c r="L5" s="29">
        <v>350</v>
      </c>
      <c r="M5" s="18">
        <v>198</v>
      </c>
      <c r="N5" s="11">
        <v>29</v>
      </c>
      <c r="O5" s="11">
        <v>21</v>
      </c>
      <c r="P5" s="11">
        <v>1</v>
      </c>
      <c r="Q5" s="11">
        <v>0</v>
      </c>
      <c r="R5" s="19">
        <v>18</v>
      </c>
      <c r="S5" s="17">
        <v>432</v>
      </c>
      <c r="T5" s="32">
        <v>171</v>
      </c>
      <c r="U5" s="32">
        <v>3</v>
      </c>
      <c r="V5" s="32">
        <v>0</v>
      </c>
      <c r="W5" s="32">
        <v>11</v>
      </c>
      <c r="X5" s="20" t="s">
        <v>19</v>
      </c>
      <c r="Y5" s="11" t="s">
        <v>19</v>
      </c>
      <c r="Z5" s="11" t="s">
        <v>19</v>
      </c>
      <c r="AA5" s="11" t="s">
        <v>19</v>
      </c>
      <c r="AB5" s="19" t="s">
        <v>19</v>
      </c>
      <c r="AC5" s="56">
        <v>431</v>
      </c>
      <c r="AD5" s="5">
        <v>124</v>
      </c>
      <c r="AE5" s="5">
        <v>0</v>
      </c>
      <c r="AF5" s="48">
        <v>62</v>
      </c>
      <c r="AG5" s="57">
        <v>431</v>
      </c>
      <c r="AH5" s="57">
        <v>121</v>
      </c>
      <c r="AI5" s="57">
        <v>0</v>
      </c>
      <c r="AJ5" s="48">
        <v>65</v>
      </c>
      <c r="AK5" s="56">
        <v>430</v>
      </c>
      <c r="AL5" s="57">
        <v>125</v>
      </c>
      <c r="AM5" s="57">
        <v>0</v>
      </c>
      <c r="AN5" s="48">
        <v>62</v>
      </c>
      <c r="AO5" s="57">
        <v>319</v>
      </c>
      <c r="AP5" s="57">
        <v>250</v>
      </c>
      <c r="AQ5" s="57">
        <v>0</v>
      </c>
      <c r="AR5" s="48">
        <v>48</v>
      </c>
    </row>
    <row r="6" spans="1:44" s="5" customFormat="1" ht="15" customHeight="1" x14ac:dyDescent="0.2">
      <c r="A6" s="1" t="s">
        <v>15</v>
      </c>
      <c r="B6" s="50">
        <v>672</v>
      </c>
      <c r="C6" s="20">
        <v>436</v>
      </c>
      <c r="D6" s="11">
        <v>135</v>
      </c>
      <c r="E6" s="11">
        <v>66</v>
      </c>
      <c r="F6" s="11">
        <v>3</v>
      </c>
      <c r="G6" s="11">
        <v>2</v>
      </c>
      <c r="H6" s="19">
        <v>7</v>
      </c>
      <c r="I6" s="29">
        <v>10</v>
      </c>
      <c r="J6" s="12">
        <v>1</v>
      </c>
      <c r="K6" s="53">
        <v>12</v>
      </c>
      <c r="L6" s="29">
        <v>379</v>
      </c>
      <c r="M6" s="18">
        <v>222</v>
      </c>
      <c r="N6" s="11">
        <v>29</v>
      </c>
      <c r="O6" s="11">
        <v>26</v>
      </c>
      <c r="P6" s="11">
        <v>0</v>
      </c>
      <c r="Q6" s="11">
        <v>1</v>
      </c>
      <c r="R6" s="19">
        <v>15</v>
      </c>
      <c r="S6" s="17">
        <v>447</v>
      </c>
      <c r="T6" s="32">
        <v>203</v>
      </c>
      <c r="U6" s="32">
        <v>1</v>
      </c>
      <c r="V6" s="32">
        <v>0</v>
      </c>
      <c r="W6" s="32">
        <v>21</v>
      </c>
      <c r="X6" s="20" t="s">
        <v>19</v>
      </c>
      <c r="Y6" s="11" t="s">
        <v>19</v>
      </c>
      <c r="Z6" s="11" t="s">
        <v>19</v>
      </c>
      <c r="AA6" s="11" t="s">
        <v>19</v>
      </c>
      <c r="AB6" s="19" t="s">
        <v>19</v>
      </c>
      <c r="AC6" s="56">
        <v>477</v>
      </c>
      <c r="AD6" s="5">
        <v>134</v>
      </c>
      <c r="AE6" s="5">
        <v>0</v>
      </c>
      <c r="AF6" s="48">
        <v>61</v>
      </c>
      <c r="AG6" s="57">
        <v>495</v>
      </c>
      <c r="AH6" s="57">
        <v>120</v>
      </c>
      <c r="AI6" s="57">
        <v>0</v>
      </c>
      <c r="AJ6" s="48">
        <v>57</v>
      </c>
      <c r="AK6" s="56">
        <v>476</v>
      </c>
      <c r="AL6" s="57">
        <v>133</v>
      </c>
      <c r="AM6" s="57">
        <v>1</v>
      </c>
      <c r="AN6" s="48">
        <v>62</v>
      </c>
      <c r="AO6" s="57">
        <v>348</v>
      </c>
      <c r="AP6" s="57">
        <v>278</v>
      </c>
      <c r="AQ6" s="57">
        <v>0</v>
      </c>
      <c r="AR6" s="48">
        <v>46</v>
      </c>
    </row>
    <row r="7" spans="1:44" s="5" customFormat="1" ht="15" customHeight="1" x14ac:dyDescent="0.2">
      <c r="A7" s="1" t="s">
        <v>16</v>
      </c>
      <c r="B7" s="51">
        <v>500</v>
      </c>
      <c r="C7" s="20">
        <v>288</v>
      </c>
      <c r="D7" s="11">
        <v>135</v>
      </c>
      <c r="E7" s="11">
        <v>46</v>
      </c>
      <c r="F7" s="11">
        <v>3</v>
      </c>
      <c r="G7" s="11">
        <v>0</v>
      </c>
      <c r="H7" s="19">
        <v>6</v>
      </c>
      <c r="I7" s="29">
        <v>18</v>
      </c>
      <c r="J7" s="12">
        <v>0</v>
      </c>
      <c r="K7" s="53">
        <v>4</v>
      </c>
      <c r="L7" s="29">
        <v>247</v>
      </c>
      <c r="M7" s="18">
        <v>200</v>
      </c>
      <c r="N7" s="11">
        <v>28</v>
      </c>
      <c r="O7" s="11">
        <v>9</v>
      </c>
      <c r="P7" s="11">
        <v>1</v>
      </c>
      <c r="Q7" s="11">
        <v>1</v>
      </c>
      <c r="R7" s="19">
        <v>14</v>
      </c>
      <c r="S7" s="17">
        <v>332</v>
      </c>
      <c r="T7" s="32">
        <v>147</v>
      </c>
      <c r="U7" s="32">
        <v>0</v>
      </c>
      <c r="V7" s="32">
        <v>1</v>
      </c>
      <c r="W7" s="32">
        <v>20</v>
      </c>
      <c r="X7" s="20" t="s">
        <v>19</v>
      </c>
      <c r="Y7" s="11" t="s">
        <v>19</v>
      </c>
      <c r="Z7" s="11" t="s">
        <v>19</v>
      </c>
      <c r="AA7" s="11" t="s">
        <v>19</v>
      </c>
      <c r="AB7" s="19" t="s">
        <v>19</v>
      </c>
      <c r="AC7" s="56">
        <v>344</v>
      </c>
      <c r="AD7" s="57">
        <v>106</v>
      </c>
      <c r="AE7" s="57">
        <v>0</v>
      </c>
      <c r="AF7" s="48">
        <v>50</v>
      </c>
      <c r="AG7" s="57">
        <v>339</v>
      </c>
      <c r="AH7" s="57">
        <v>114</v>
      </c>
      <c r="AI7" s="57">
        <v>0</v>
      </c>
      <c r="AJ7" s="48">
        <v>47</v>
      </c>
      <c r="AK7" s="56">
        <v>341</v>
      </c>
      <c r="AL7" s="57">
        <v>112</v>
      </c>
      <c r="AM7" s="57">
        <v>0</v>
      </c>
      <c r="AN7" s="48">
        <v>47</v>
      </c>
      <c r="AO7" s="57">
        <v>238</v>
      </c>
      <c r="AP7" s="57">
        <v>227</v>
      </c>
      <c r="AQ7" s="57">
        <v>0</v>
      </c>
      <c r="AR7" s="48">
        <v>35</v>
      </c>
    </row>
    <row r="8" spans="1:44" s="5" customFormat="1" ht="15" customHeight="1" x14ac:dyDescent="0.2">
      <c r="A8" s="25" t="s">
        <v>17</v>
      </c>
      <c r="B8" s="50">
        <v>629</v>
      </c>
      <c r="C8" s="20">
        <v>383</v>
      </c>
      <c r="D8" s="11">
        <v>147</v>
      </c>
      <c r="E8" s="11">
        <v>38</v>
      </c>
      <c r="F8" s="11">
        <v>13</v>
      </c>
      <c r="G8" s="11">
        <v>2</v>
      </c>
      <c r="H8" s="19">
        <v>8</v>
      </c>
      <c r="I8" s="30">
        <v>26</v>
      </c>
      <c r="J8" s="16">
        <v>1</v>
      </c>
      <c r="K8" s="54">
        <v>11</v>
      </c>
      <c r="L8" s="30">
        <v>312</v>
      </c>
      <c r="M8" s="18">
        <v>257</v>
      </c>
      <c r="N8" s="11">
        <v>21</v>
      </c>
      <c r="O8" s="11">
        <v>21</v>
      </c>
      <c r="P8" s="11">
        <v>4</v>
      </c>
      <c r="Q8" s="11">
        <v>1</v>
      </c>
      <c r="R8" s="19">
        <v>13</v>
      </c>
      <c r="S8" s="17">
        <v>414</v>
      </c>
      <c r="T8" s="32">
        <v>199</v>
      </c>
      <c r="U8" s="32">
        <v>4</v>
      </c>
      <c r="V8" s="32">
        <v>1</v>
      </c>
      <c r="W8" s="32">
        <v>11</v>
      </c>
      <c r="X8" s="20" t="s">
        <v>19</v>
      </c>
      <c r="Y8" s="11" t="s">
        <v>19</v>
      </c>
      <c r="Z8" s="11" t="s">
        <v>19</v>
      </c>
      <c r="AA8" s="11" t="s">
        <v>19</v>
      </c>
      <c r="AB8" s="19" t="s">
        <v>19</v>
      </c>
      <c r="AC8" s="56">
        <v>403</v>
      </c>
      <c r="AD8" s="57">
        <v>158</v>
      </c>
      <c r="AE8" s="57">
        <v>0</v>
      </c>
      <c r="AF8" s="48">
        <v>68</v>
      </c>
      <c r="AG8" s="57">
        <v>412</v>
      </c>
      <c r="AH8" s="57">
        <v>152</v>
      </c>
      <c r="AI8" s="57">
        <v>0</v>
      </c>
      <c r="AJ8" s="48">
        <v>65</v>
      </c>
      <c r="AK8" s="56">
        <v>405</v>
      </c>
      <c r="AL8" s="57">
        <v>161</v>
      </c>
      <c r="AM8" s="57">
        <v>0</v>
      </c>
      <c r="AN8" s="48">
        <v>63</v>
      </c>
      <c r="AO8" s="57">
        <v>309</v>
      </c>
      <c r="AP8" s="57">
        <v>278</v>
      </c>
      <c r="AQ8" s="57">
        <v>0</v>
      </c>
      <c r="AR8" s="48">
        <v>42</v>
      </c>
    </row>
    <row r="9" spans="1:44" s="5" customFormat="1" ht="15" customHeight="1" x14ac:dyDescent="0.2">
      <c r="A9" s="25" t="s">
        <v>22</v>
      </c>
      <c r="B9" s="50">
        <v>15</v>
      </c>
      <c r="C9" s="20">
        <v>12</v>
      </c>
      <c r="D9" s="11">
        <v>3</v>
      </c>
      <c r="E9" s="11">
        <v>0</v>
      </c>
      <c r="F9" s="11">
        <v>0</v>
      </c>
      <c r="G9" s="11">
        <v>0</v>
      </c>
      <c r="H9" s="19">
        <v>0</v>
      </c>
      <c r="I9" s="30">
        <v>0</v>
      </c>
      <c r="J9" s="16">
        <v>0</v>
      </c>
      <c r="K9" s="54">
        <v>0</v>
      </c>
      <c r="L9" s="30">
        <v>11</v>
      </c>
      <c r="M9" s="18">
        <v>4</v>
      </c>
      <c r="N9" s="11">
        <v>0</v>
      </c>
      <c r="O9" s="11">
        <v>0</v>
      </c>
      <c r="P9" s="11">
        <v>0</v>
      </c>
      <c r="Q9" s="11">
        <v>0</v>
      </c>
      <c r="R9" s="19">
        <v>0</v>
      </c>
      <c r="S9" s="20" t="s">
        <v>19</v>
      </c>
      <c r="T9" s="11" t="s">
        <v>19</v>
      </c>
      <c r="U9" s="11" t="s">
        <v>19</v>
      </c>
      <c r="V9" s="11" t="s">
        <v>19</v>
      </c>
      <c r="W9" s="11" t="s">
        <v>19</v>
      </c>
      <c r="X9" s="17">
        <v>8</v>
      </c>
      <c r="Y9" s="32">
        <v>4</v>
      </c>
      <c r="Z9" s="32">
        <v>0</v>
      </c>
      <c r="AA9" s="32">
        <v>0</v>
      </c>
      <c r="AB9" s="33">
        <v>3</v>
      </c>
      <c r="AC9" s="56">
        <v>7</v>
      </c>
      <c r="AD9" s="11">
        <v>4</v>
      </c>
      <c r="AE9" s="11">
        <v>0</v>
      </c>
      <c r="AF9" s="48">
        <v>4</v>
      </c>
      <c r="AG9" s="11">
        <v>8</v>
      </c>
      <c r="AH9" s="11">
        <v>4</v>
      </c>
      <c r="AI9" s="11">
        <v>0</v>
      </c>
      <c r="AJ9" s="48">
        <v>3</v>
      </c>
      <c r="AK9" s="56">
        <v>7</v>
      </c>
      <c r="AL9" s="11">
        <v>5</v>
      </c>
      <c r="AM9" s="11">
        <v>0</v>
      </c>
      <c r="AN9" s="48">
        <v>3</v>
      </c>
      <c r="AO9" s="57">
        <v>8</v>
      </c>
      <c r="AP9" s="57">
        <v>6</v>
      </c>
      <c r="AQ9" s="57">
        <v>0</v>
      </c>
      <c r="AR9" s="48">
        <v>1</v>
      </c>
    </row>
    <row r="10" spans="1:44" s="5" customFormat="1" ht="15" customHeight="1" x14ac:dyDescent="0.2">
      <c r="A10" s="1" t="s">
        <v>2</v>
      </c>
      <c r="B10" s="50">
        <v>224</v>
      </c>
      <c r="C10" s="20">
        <v>164</v>
      </c>
      <c r="D10" s="11">
        <v>30</v>
      </c>
      <c r="E10" s="11">
        <v>17</v>
      </c>
      <c r="F10" s="11">
        <v>2</v>
      </c>
      <c r="G10" s="11">
        <v>1</v>
      </c>
      <c r="H10" s="19">
        <v>2</v>
      </c>
      <c r="I10" s="30">
        <v>3</v>
      </c>
      <c r="J10" s="16">
        <v>0</v>
      </c>
      <c r="K10" s="54">
        <v>5</v>
      </c>
      <c r="L10" s="30">
        <v>143</v>
      </c>
      <c r="M10" s="18">
        <v>54</v>
      </c>
      <c r="N10" s="11">
        <v>13</v>
      </c>
      <c r="O10" s="11">
        <v>9</v>
      </c>
      <c r="P10" s="11">
        <v>0</v>
      </c>
      <c r="Q10" s="11">
        <v>0</v>
      </c>
      <c r="R10" s="19">
        <v>5</v>
      </c>
      <c r="S10" s="17">
        <v>129</v>
      </c>
      <c r="T10" s="32">
        <v>45</v>
      </c>
      <c r="U10" s="32">
        <v>0</v>
      </c>
      <c r="V10" s="32">
        <v>1</v>
      </c>
      <c r="W10" s="32">
        <v>12</v>
      </c>
      <c r="X10" s="17">
        <v>31</v>
      </c>
      <c r="Y10" s="32">
        <v>3</v>
      </c>
      <c r="Z10" s="32">
        <v>0</v>
      </c>
      <c r="AA10" s="32">
        <v>0</v>
      </c>
      <c r="AB10" s="33">
        <v>3</v>
      </c>
      <c r="AC10" s="56">
        <v>161</v>
      </c>
      <c r="AD10" s="11">
        <v>41</v>
      </c>
      <c r="AE10" s="11">
        <v>0</v>
      </c>
      <c r="AF10" s="48">
        <v>22</v>
      </c>
      <c r="AG10" s="11">
        <v>167</v>
      </c>
      <c r="AH10" s="11">
        <v>35</v>
      </c>
      <c r="AI10" s="11">
        <v>0</v>
      </c>
      <c r="AJ10" s="48">
        <v>22</v>
      </c>
      <c r="AK10" s="56">
        <v>163</v>
      </c>
      <c r="AL10" s="11">
        <v>37</v>
      </c>
      <c r="AM10" s="11">
        <v>0</v>
      </c>
      <c r="AN10" s="48">
        <v>24</v>
      </c>
      <c r="AO10" s="57">
        <v>115</v>
      </c>
      <c r="AP10" s="57">
        <v>98</v>
      </c>
      <c r="AQ10" s="57">
        <v>0</v>
      </c>
      <c r="AR10" s="48">
        <v>11</v>
      </c>
    </row>
    <row r="11" spans="1:44" s="5" customFormat="1" ht="15" customHeight="1" x14ac:dyDescent="0.2">
      <c r="A11" s="1" t="s">
        <v>11</v>
      </c>
      <c r="B11" s="50">
        <v>23</v>
      </c>
      <c r="C11" s="20">
        <v>20</v>
      </c>
      <c r="D11" s="11">
        <v>0</v>
      </c>
      <c r="E11" s="11">
        <v>0</v>
      </c>
      <c r="F11" s="11">
        <v>3</v>
      </c>
      <c r="G11" s="11">
        <v>0</v>
      </c>
      <c r="H11" s="19">
        <v>0</v>
      </c>
      <c r="I11" s="29">
        <v>0</v>
      </c>
      <c r="J11" s="12">
        <v>0</v>
      </c>
      <c r="K11" s="53">
        <v>0</v>
      </c>
      <c r="L11" s="29">
        <v>14</v>
      </c>
      <c r="M11" s="18">
        <v>4</v>
      </c>
      <c r="N11" s="11">
        <v>1</v>
      </c>
      <c r="O11" s="11">
        <v>2</v>
      </c>
      <c r="P11" s="11">
        <v>0</v>
      </c>
      <c r="Q11" s="11">
        <v>0</v>
      </c>
      <c r="R11" s="19">
        <v>2</v>
      </c>
      <c r="S11" s="20" t="s">
        <v>19</v>
      </c>
      <c r="T11" s="11" t="s">
        <v>19</v>
      </c>
      <c r="U11" s="11" t="s">
        <v>19</v>
      </c>
      <c r="V11" s="11" t="s">
        <v>19</v>
      </c>
      <c r="W11" s="11" t="s">
        <v>19</v>
      </c>
      <c r="X11" s="17">
        <v>19</v>
      </c>
      <c r="Y11" s="32">
        <v>2</v>
      </c>
      <c r="Z11" s="32">
        <v>0</v>
      </c>
      <c r="AA11" s="32">
        <v>0</v>
      </c>
      <c r="AB11" s="33">
        <v>2</v>
      </c>
      <c r="AC11" s="56">
        <v>13</v>
      </c>
      <c r="AD11" s="11">
        <v>3</v>
      </c>
      <c r="AE11" s="11">
        <v>0</v>
      </c>
      <c r="AF11" s="48">
        <v>7</v>
      </c>
      <c r="AG11" s="11">
        <v>13</v>
      </c>
      <c r="AH11" s="11">
        <v>3</v>
      </c>
      <c r="AI11" s="11">
        <v>0</v>
      </c>
      <c r="AJ11" s="48">
        <v>7</v>
      </c>
      <c r="AK11" s="56">
        <v>14</v>
      </c>
      <c r="AL11" s="11">
        <v>2</v>
      </c>
      <c r="AM11" s="11">
        <v>0</v>
      </c>
      <c r="AN11" s="48">
        <v>7</v>
      </c>
      <c r="AO11" s="57">
        <v>7</v>
      </c>
      <c r="AP11" s="57">
        <v>10</v>
      </c>
      <c r="AQ11" s="57">
        <v>0</v>
      </c>
      <c r="AR11" s="48">
        <v>6</v>
      </c>
    </row>
    <row r="12" spans="1:44" s="5" customFormat="1" ht="15" customHeight="1" x14ac:dyDescent="0.2">
      <c r="A12" s="1" t="s">
        <v>3</v>
      </c>
      <c r="B12" s="50">
        <v>158</v>
      </c>
      <c r="C12" s="20">
        <v>133</v>
      </c>
      <c r="D12" s="11">
        <v>11</v>
      </c>
      <c r="E12" s="11">
        <v>6</v>
      </c>
      <c r="F12" s="11">
        <v>2</v>
      </c>
      <c r="G12" s="11">
        <v>0</v>
      </c>
      <c r="H12" s="19">
        <v>1</v>
      </c>
      <c r="I12" s="29">
        <v>5</v>
      </c>
      <c r="J12" s="12">
        <v>0</v>
      </c>
      <c r="K12" s="53">
        <v>0</v>
      </c>
      <c r="L12" s="29">
        <v>105</v>
      </c>
      <c r="M12" s="18">
        <v>32</v>
      </c>
      <c r="N12" s="11">
        <v>9</v>
      </c>
      <c r="O12" s="11">
        <v>6</v>
      </c>
      <c r="P12" s="11">
        <v>0</v>
      </c>
      <c r="Q12" s="11">
        <v>0</v>
      </c>
      <c r="R12" s="19">
        <v>6</v>
      </c>
      <c r="S12" s="20" t="s">
        <v>19</v>
      </c>
      <c r="T12" s="11" t="s">
        <v>19</v>
      </c>
      <c r="U12" s="11" t="s">
        <v>19</v>
      </c>
      <c r="V12" s="11" t="s">
        <v>19</v>
      </c>
      <c r="W12" s="11" t="s">
        <v>19</v>
      </c>
      <c r="X12" s="17">
        <v>122</v>
      </c>
      <c r="Y12" s="32">
        <v>26</v>
      </c>
      <c r="Z12" s="32">
        <v>0</v>
      </c>
      <c r="AA12" s="32">
        <v>0</v>
      </c>
      <c r="AB12" s="33">
        <v>10</v>
      </c>
      <c r="AC12" s="56">
        <v>109</v>
      </c>
      <c r="AD12" s="11">
        <v>33</v>
      </c>
      <c r="AE12" s="11">
        <v>0</v>
      </c>
      <c r="AF12" s="48">
        <v>16</v>
      </c>
      <c r="AG12" s="11">
        <v>110</v>
      </c>
      <c r="AH12" s="11">
        <v>29</v>
      </c>
      <c r="AI12" s="11">
        <v>0</v>
      </c>
      <c r="AJ12" s="48">
        <v>19</v>
      </c>
      <c r="AK12" s="56">
        <v>107</v>
      </c>
      <c r="AL12" s="11">
        <v>32</v>
      </c>
      <c r="AM12" s="11">
        <v>0</v>
      </c>
      <c r="AN12" s="48">
        <v>19</v>
      </c>
      <c r="AO12" s="57">
        <v>73</v>
      </c>
      <c r="AP12" s="57">
        <v>75</v>
      </c>
      <c r="AQ12" s="57">
        <v>0</v>
      </c>
      <c r="AR12" s="48">
        <v>10</v>
      </c>
    </row>
    <row r="13" spans="1:44" s="5" customFormat="1" ht="15" customHeight="1" x14ac:dyDescent="0.2">
      <c r="A13" s="1" t="s">
        <v>4</v>
      </c>
      <c r="B13" s="50">
        <v>335</v>
      </c>
      <c r="C13" s="20">
        <v>247</v>
      </c>
      <c r="D13" s="11">
        <v>51</v>
      </c>
      <c r="E13" s="11">
        <v>14</v>
      </c>
      <c r="F13" s="11">
        <v>3</v>
      </c>
      <c r="G13" s="11">
        <v>1</v>
      </c>
      <c r="H13" s="19">
        <v>1</v>
      </c>
      <c r="I13" s="29">
        <v>13</v>
      </c>
      <c r="J13" s="12">
        <v>0</v>
      </c>
      <c r="K13" s="53">
        <v>5</v>
      </c>
      <c r="L13" s="29">
        <v>198</v>
      </c>
      <c r="M13" s="18">
        <v>86</v>
      </c>
      <c r="N13" s="11">
        <v>12</v>
      </c>
      <c r="O13" s="11">
        <v>25</v>
      </c>
      <c r="P13" s="11">
        <v>0</v>
      </c>
      <c r="Q13" s="11">
        <v>3</v>
      </c>
      <c r="R13" s="19">
        <v>11</v>
      </c>
      <c r="S13" s="20" t="s">
        <v>19</v>
      </c>
      <c r="T13" s="11" t="s">
        <v>19</v>
      </c>
      <c r="U13" s="11" t="s">
        <v>19</v>
      </c>
      <c r="V13" s="11" t="s">
        <v>19</v>
      </c>
      <c r="W13" s="11" t="s">
        <v>19</v>
      </c>
      <c r="X13" s="17">
        <v>265</v>
      </c>
      <c r="Y13" s="32">
        <v>59</v>
      </c>
      <c r="Z13" s="32">
        <v>3</v>
      </c>
      <c r="AA13" s="32">
        <v>0</v>
      </c>
      <c r="AB13" s="33">
        <v>8</v>
      </c>
      <c r="AC13" s="56">
        <v>211</v>
      </c>
      <c r="AD13" s="11">
        <v>99</v>
      </c>
      <c r="AE13" s="11">
        <v>0</v>
      </c>
      <c r="AF13" s="48">
        <v>25</v>
      </c>
      <c r="AG13" s="11">
        <v>223</v>
      </c>
      <c r="AH13" s="11">
        <v>87</v>
      </c>
      <c r="AI13" s="11">
        <v>0</v>
      </c>
      <c r="AJ13" s="48">
        <v>25</v>
      </c>
      <c r="AK13" s="56">
        <v>213</v>
      </c>
      <c r="AL13" s="11">
        <v>96</v>
      </c>
      <c r="AM13" s="11">
        <v>0</v>
      </c>
      <c r="AN13" s="48">
        <v>26</v>
      </c>
      <c r="AO13" s="57">
        <v>145</v>
      </c>
      <c r="AP13" s="57">
        <v>162</v>
      </c>
      <c r="AQ13" s="57">
        <v>0</v>
      </c>
      <c r="AR13" s="48">
        <v>28</v>
      </c>
    </row>
    <row r="14" spans="1:44" s="5" customFormat="1" ht="15" customHeight="1" x14ac:dyDescent="0.2">
      <c r="A14" s="1" t="s">
        <v>5</v>
      </c>
      <c r="B14" s="50">
        <v>161</v>
      </c>
      <c r="C14" s="20">
        <v>123</v>
      </c>
      <c r="D14" s="11">
        <v>12</v>
      </c>
      <c r="E14" s="11">
        <v>8</v>
      </c>
      <c r="F14" s="11">
        <v>7</v>
      </c>
      <c r="G14" s="11">
        <v>0</v>
      </c>
      <c r="H14" s="19">
        <v>1</v>
      </c>
      <c r="I14" s="29">
        <v>7</v>
      </c>
      <c r="J14" s="12">
        <v>0</v>
      </c>
      <c r="K14" s="53">
        <v>3</v>
      </c>
      <c r="L14" s="29">
        <v>104</v>
      </c>
      <c r="M14" s="18">
        <v>32</v>
      </c>
      <c r="N14" s="11">
        <v>6</v>
      </c>
      <c r="O14" s="11">
        <v>18</v>
      </c>
      <c r="P14" s="11">
        <v>0</v>
      </c>
      <c r="Q14" s="11">
        <v>0</v>
      </c>
      <c r="R14" s="19">
        <v>1</v>
      </c>
      <c r="S14" s="20" t="s">
        <v>19</v>
      </c>
      <c r="T14" s="11" t="s">
        <v>19</v>
      </c>
      <c r="U14" s="11" t="s">
        <v>19</v>
      </c>
      <c r="V14" s="11" t="s">
        <v>19</v>
      </c>
      <c r="W14" s="11" t="s">
        <v>19</v>
      </c>
      <c r="X14" s="17">
        <v>126</v>
      </c>
      <c r="Y14" s="32">
        <v>31</v>
      </c>
      <c r="Z14" s="32">
        <v>0</v>
      </c>
      <c r="AA14" s="32">
        <v>0</v>
      </c>
      <c r="AB14" s="33">
        <v>4</v>
      </c>
      <c r="AC14" s="56">
        <v>112</v>
      </c>
      <c r="AD14" s="11">
        <v>31</v>
      </c>
      <c r="AE14" s="11">
        <v>0</v>
      </c>
      <c r="AF14" s="48">
        <v>18</v>
      </c>
      <c r="AG14" s="11">
        <v>121</v>
      </c>
      <c r="AH14" s="11">
        <v>27</v>
      </c>
      <c r="AI14" s="11">
        <v>0</v>
      </c>
      <c r="AJ14" s="48">
        <v>13</v>
      </c>
      <c r="AK14" s="56">
        <v>118</v>
      </c>
      <c r="AL14" s="11">
        <v>29</v>
      </c>
      <c r="AM14" s="11">
        <v>1</v>
      </c>
      <c r="AN14" s="48">
        <v>13</v>
      </c>
      <c r="AO14" s="57">
        <v>82</v>
      </c>
      <c r="AP14" s="57">
        <v>70</v>
      </c>
      <c r="AQ14" s="57">
        <v>0</v>
      </c>
      <c r="AR14" s="48">
        <v>9</v>
      </c>
    </row>
    <row r="15" spans="1:44" s="5" customFormat="1" ht="15" customHeight="1" x14ac:dyDescent="0.2">
      <c r="A15" s="1" t="s">
        <v>6</v>
      </c>
      <c r="B15" s="50">
        <v>51</v>
      </c>
      <c r="C15" s="20">
        <v>46</v>
      </c>
      <c r="D15" s="11">
        <v>4</v>
      </c>
      <c r="E15" s="11">
        <v>0</v>
      </c>
      <c r="F15" s="11">
        <v>0</v>
      </c>
      <c r="G15" s="11">
        <v>0</v>
      </c>
      <c r="H15" s="19">
        <v>0</v>
      </c>
      <c r="I15" s="30">
        <v>1</v>
      </c>
      <c r="J15" s="16">
        <v>0</v>
      </c>
      <c r="K15" s="54">
        <v>0</v>
      </c>
      <c r="L15" s="30">
        <v>38</v>
      </c>
      <c r="M15" s="18">
        <v>6</v>
      </c>
      <c r="N15" s="11">
        <v>2</v>
      </c>
      <c r="O15" s="11">
        <v>1</v>
      </c>
      <c r="P15" s="11">
        <v>0</v>
      </c>
      <c r="Q15" s="11">
        <v>0</v>
      </c>
      <c r="R15" s="19">
        <v>4</v>
      </c>
      <c r="S15" s="20" t="s">
        <v>19</v>
      </c>
      <c r="T15" s="11" t="s">
        <v>19</v>
      </c>
      <c r="U15" s="11" t="s">
        <v>19</v>
      </c>
      <c r="V15" s="11" t="s">
        <v>19</v>
      </c>
      <c r="W15" s="11" t="s">
        <v>19</v>
      </c>
      <c r="X15" s="17">
        <v>42</v>
      </c>
      <c r="Y15" s="32">
        <v>6</v>
      </c>
      <c r="Z15" s="32">
        <v>0</v>
      </c>
      <c r="AA15" s="32">
        <v>0</v>
      </c>
      <c r="AB15" s="33">
        <v>3</v>
      </c>
      <c r="AC15" s="56">
        <v>33</v>
      </c>
      <c r="AD15" s="11">
        <v>9</v>
      </c>
      <c r="AE15" s="11">
        <v>0</v>
      </c>
      <c r="AF15" s="48">
        <v>9</v>
      </c>
      <c r="AG15" s="11">
        <v>34</v>
      </c>
      <c r="AH15" s="11">
        <v>11</v>
      </c>
      <c r="AI15" s="11">
        <v>0</v>
      </c>
      <c r="AJ15" s="48">
        <v>6</v>
      </c>
      <c r="AK15" s="56">
        <v>36</v>
      </c>
      <c r="AL15" s="11">
        <v>9</v>
      </c>
      <c r="AM15" s="11">
        <v>0</v>
      </c>
      <c r="AN15" s="48">
        <v>6</v>
      </c>
      <c r="AO15" s="57">
        <v>24</v>
      </c>
      <c r="AP15" s="57">
        <v>24</v>
      </c>
      <c r="AQ15" s="57">
        <v>0</v>
      </c>
      <c r="AR15" s="48">
        <v>3</v>
      </c>
    </row>
    <row r="16" spans="1:44" s="5" customFormat="1" ht="15" customHeight="1" x14ac:dyDescent="0.2">
      <c r="A16" s="1" t="s">
        <v>20</v>
      </c>
      <c r="B16" s="50">
        <v>916</v>
      </c>
      <c r="C16" s="20">
        <v>596</v>
      </c>
      <c r="D16" s="11">
        <v>211</v>
      </c>
      <c r="E16" s="11">
        <v>63</v>
      </c>
      <c r="F16" s="11">
        <v>7</v>
      </c>
      <c r="G16" s="11">
        <v>3</v>
      </c>
      <c r="H16" s="19">
        <v>7</v>
      </c>
      <c r="I16" s="30">
        <v>20</v>
      </c>
      <c r="J16" s="16">
        <v>0</v>
      </c>
      <c r="K16" s="54">
        <v>9</v>
      </c>
      <c r="L16" s="30">
        <v>469</v>
      </c>
      <c r="M16" s="18">
        <v>340</v>
      </c>
      <c r="N16" s="11">
        <v>49</v>
      </c>
      <c r="O16" s="11">
        <v>41</v>
      </c>
      <c r="P16" s="11">
        <v>2</v>
      </c>
      <c r="Q16" s="11">
        <v>1</v>
      </c>
      <c r="R16" s="19">
        <v>14</v>
      </c>
      <c r="S16" s="20" t="s">
        <v>19</v>
      </c>
      <c r="T16" s="11" t="s">
        <v>19</v>
      </c>
      <c r="U16" s="11" t="s">
        <v>19</v>
      </c>
      <c r="V16" s="11" t="s">
        <v>19</v>
      </c>
      <c r="W16" s="11" t="s">
        <v>19</v>
      </c>
      <c r="X16" s="17">
        <v>670</v>
      </c>
      <c r="Y16" s="32">
        <v>207</v>
      </c>
      <c r="Z16" s="32">
        <v>7</v>
      </c>
      <c r="AA16" s="32">
        <v>0</v>
      </c>
      <c r="AB16" s="33">
        <v>32</v>
      </c>
      <c r="AC16" s="56">
        <v>618</v>
      </c>
      <c r="AD16" s="11">
        <v>189</v>
      </c>
      <c r="AE16" s="11">
        <v>0</v>
      </c>
      <c r="AF16" s="48">
        <v>109</v>
      </c>
      <c r="AG16" s="11">
        <v>621</v>
      </c>
      <c r="AH16" s="11">
        <v>193</v>
      </c>
      <c r="AI16" s="11">
        <v>0</v>
      </c>
      <c r="AJ16" s="48">
        <v>102</v>
      </c>
      <c r="AK16" s="56">
        <v>602</v>
      </c>
      <c r="AL16" s="11">
        <v>206</v>
      </c>
      <c r="AM16" s="11">
        <v>0</v>
      </c>
      <c r="AN16" s="48">
        <v>108</v>
      </c>
      <c r="AO16" s="57">
        <v>429</v>
      </c>
      <c r="AP16" s="57">
        <v>422</v>
      </c>
      <c r="AQ16" s="57">
        <v>0</v>
      </c>
      <c r="AR16" s="48">
        <v>65</v>
      </c>
    </row>
    <row r="17" spans="1:44" s="5" customFormat="1" ht="15" customHeight="1" x14ac:dyDescent="0.2">
      <c r="A17" s="1" t="s">
        <v>21</v>
      </c>
      <c r="B17" s="50">
        <v>411</v>
      </c>
      <c r="C17" s="20">
        <v>325</v>
      </c>
      <c r="D17" s="11">
        <v>56</v>
      </c>
      <c r="E17" s="11">
        <v>12</v>
      </c>
      <c r="F17" s="11">
        <v>0</v>
      </c>
      <c r="G17" s="11">
        <v>2</v>
      </c>
      <c r="H17" s="19">
        <v>1</v>
      </c>
      <c r="I17" s="30">
        <v>10</v>
      </c>
      <c r="J17" s="16">
        <v>0</v>
      </c>
      <c r="K17" s="54">
        <v>5</v>
      </c>
      <c r="L17" s="30">
        <v>257</v>
      </c>
      <c r="M17" s="18">
        <v>107</v>
      </c>
      <c r="N17" s="11">
        <v>12</v>
      </c>
      <c r="O17" s="11">
        <v>17</v>
      </c>
      <c r="P17" s="11">
        <v>2</v>
      </c>
      <c r="Q17" s="11">
        <v>0</v>
      </c>
      <c r="R17" s="19">
        <v>16</v>
      </c>
      <c r="S17" s="20" t="s">
        <v>19</v>
      </c>
      <c r="T17" s="11" t="s">
        <v>19</v>
      </c>
      <c r="U17" s="11" t="s">
        <v>19</v>
      </c>
      <c r="V17" s="11" t="s">
        <v>19</v>
      </c>
      <c r="W17" s="11" t="s">
        <v>19</v>
      </c>
      <c r="X17" s="17">
        <v>327</v>
      </c>
      <c r="Y17" s="32">
        <v>56</v>
      </c>
      <c r="Z17" s="32">
        <v>2</v>
      </c>
      <c r="AA17" s="32">
        <v>0</v>
      </c>
      <c r="AB17" s="33">
        <v>26</v>
      </c>
      <c r="AC17" s="56">
        <v>274</v>
      </c>
      <c r="AD17" s="11">
        <v>62</v>
      </c>
      <c r="AE17" s="11">
        <v>0</v>
      </c>
      <c r="AF17" s="48">
        <v>75</v>
      </c>
      <c r="AG17" s="11">
        <v>277</v>
      </c>
      <c r="AH17" s="11">
        <v>66</v>
      </c>
      <c r="AI17" s="11">
        <v>0</v>
      </c>
      <c r="AJ17" s="48">
        <v>68</v>
      </c>
      <c r="AK17" s="56">
        <v>273</v>
      </c>
      <c r="AL17" s="11">
        <v>68</v>
      </c>
      <c r="AM17" s="11">
        <v>0</v>
      </c>
      <c r="AN17" s="48">
        <v>70</v>
      </c>
      <c r="AO17" s="57">
        <v>208</v>
      </c>
      <c r="AP17" s="57">
        <v>154</v>
      </c>
      <c r="AQ17" s="57">
        <v>0</v>
      </c>
      <c r="AR17" s="48">
        <v>49</v>
      </c>
    </row>
    <row r="18" spans="1:44" s="5" customFormat="1" ht="15" customHeight="1" x14ac:dyDescent="0.2">
      <c r="A18" s="25" t="s">
        <v>23</v>
      </c>
      <c r="B18" s="50">
        <v>275</v>
      </c>
      <c r="C18" s="20">
        <v>200</v>
      </c>
      <c r="D18" s="11">
        <v>46</v>
      </c>
      <c r="E18" s="11">
        <v>9</v>
      </c>
      <c r="F18" s="11">
        <v>1</v>
      </c>
      <c r="G18" s="11">
        <v>2</v>
      </c>
      <c r="H18" s="19">
        <v>4</v>
      </c>
      <c r="I18" s="30">
        <v>8</v>
      </c>
      <c r="J18" s="16">
        <v>0</v>
      </c>
      <c r="K18" s="54">
        <v>5</v>
      </c>
      <c r="L18" s="30">
        <v>168</v>
      </c>
      <c r="M18" s="18">
        <v>85</v>
      </c>
      <c r="N18" s="11">
        <v>11</v>
      </c>
      <c r="O18" s="11">
        <v>3</v>
      </c>
      <c r="P18" s="11">
        <v>1</v>
      </c>
      <c r="Q18" s="11">
        <v>1</v>
      </c>
      <c r="R18" s="19">
        <v>6</v>
      </c>
      <c r="S18" s="20" t="s">
        <v>19</v>
      </c>
      <c r="T18" s="11" t="s">
        <v>19</v>
      </c>
      <c r="U18" s="11" t="s">
        <v>19</v>
      </c>
      <c r="V18" s="11" t="s">
        <v>19</v>
      </c>
      <c r="W18" s="11" t="s">
        <v>19</v>
      </c>
      <c r="X18" s="17">
        <v>221</v>
      </c>
      <c r="Y18" s="32">
        <v>40</v>
      </c>
      <c r="Z18" s="32">
        <v>1</v>
      </c>
      <c r="AA18" s="32">
        <v>0</v>
      </c>
      <c r="AB18" s="33">
        <v>13</v>
      </c>
      <c r="AC18" s="56">
        <v>183</v>
      </c>
      <c r="AD18" s="11">
        <v>48</v>
      </c>
      <c r="AE18" s="11">
        <v>0</v>
      </c>
      <c r="AF18" s="48">
        <v>44</v>
      </c>
      <c r="AG18" s="11">
        <v>193</v>
      </c>
      <c r="AH18" s="11">
        <v>41</v>
      </c>
      <c r="AI18" s="11">
        <v>0</v>
      </c>
      <c r="AJ18" s="48">
        <v>41</v>
      </c>
      <c r="AK18" s="56">
        <v>190</v>
      </c>
      <c r="AL18" s="11">
        <v>43</v>
      </c>
      <c r="AM18" s="11">
        <v>1</v>
      </c>
      <c r="AN18" s="48">
        <v>41</v>
      </c>
      <c r="AO18" s="57">
        <v>133</v>
      </c>
      <c r="AP18" s="57">
        <v>114</v>
      </c>
      <c r="AQ18" s="57">
        <v>0</v>
      </c>
      <c r="AR18" s="48">
        <v>28</v>
      </c>
    </row>
    <row r="19" spans="1:44" s="5" customFormat="1" ht="15" customHeight="1" x14ac:dyDescent="0.2">
      <c r="A19" s="25" t="s">
        <v>24</v>
      </c>
      <c r="B19" s="50">
        <v>260</v>
      </c>
      <c r="C19" s="20">
        <v>188</v>
      </c>
      <c r="D19" s="11">
        <v>47</v>
      </c>
      <c r="E19" s="11">
        <v>10</v>
      </c>
      <c r="F19" s="11">
        <v>1</v>
      </c>
      <c r="G19" s="11">
        <v>1</v>
      </c>
      <c r="H19" s="19">
        <v>1</v>
      </c>
      <c r="I19" s="30">
        <v>9</v>
      </c>
      <c r="J19" s="16">
        <v>0</v>
      </c>
      <c r="K19" s="54">
        <v>3</v>
      </c>
      <c r="L19" s="30">
        <v>158</v>
      </c>
      <c r="M19" s="18">
        <v>78</v>
      </c>
      <c r="N19" s="11">
        <v>6</v>
      </c>
      <c r="O19" s="11">
        <v>13</v>
      </c>
      <c r="P19" s="11">
        <v>0</v>
      </c>
      <c r="Q19" s="11">
        <v>0</v>
      </c>
      <c r="R19" s="19">
        <v>5</v>
      </c>
      <c r="S19" s="20" t="s">
        <v>19</v>
      </c>
      <c r="T19" s="11" t="s">
        <v>19</v>
      </c>
      <c r="U19" s="11" t="s">
        <v>19</v>
      </c>
      <c r="V19" s="11" t="s">
        <v>19</v>
      </c>
      <c r="W19" s="11" t="s">
        <v>19</v>
      </c>
      <c r="X19" s="17">
        <v>197</v>
      </c>
      <c r="Y19" s="32">
        <v>44</v>
      </c>
      <c r="Z19" s="32">
        <v>5</v>
      </c>
      <c r="AA19" s="32">
        <v>0</v>
      </c>
      <c r="AB19" s="33">
        <v>14</v>
      </c>
      <c r="AC19" s="56">
        <v>173</v>
      </c>
      <c r="AD19" s="11">
        <v>48</v>
      </c>
      <c r="AE19" s="11">
        <v>0</v>
      </c>
      <c r="AF19" s="48">
        <v>39</v>
      </c>
      <c r="AG19" s="11">
        <v>165</v>
      </c>
      <c r="AH19" s="11">
        <v>50</v>
      </c>
      <c r="AI19" s="11">
        <v>0</v>
      </c>
      <c r="AJ19" s="48">
        <v>45</v>
      </c>
      <c r="AK19" s="56">
        <v>175</v>
      </c>
      <c r="AL19" s="11">
        <v>43</v>
      </c>
      <c r="AM19" s="11">
        <v>1</v>
      </c>
      <c r="AN19" s="48">
        <v>41</v>
      </c>
      <c r="AO19" s="57">
        <v>122</v>
      </c>
      <c r="AP19" s="57">
        <v>109</v>
      </c>
      <c r="AQ19" s="57">
        <v>0</v>
      </c>
      <c r="AR19" s="48">
        <v>29</v>
      </c>
    </row>
    <row r="20" spans="1:44" s="5" customFormat="1" ht="15" customHeight="1" x14ac:dyDescent="0.2">
      <c r="A20" s="25" t="s">
        <v>25</v>
      </c>
      <c r="B20" s="50">
        <v>118</v>
      </c>
      <c r="C20" s="20">
        <v>93</v>
      </c>
      <c r="D20" s="11">
        <v>10</v>
      </c>
      <c r="E20" s="11">
        <v>7</v>
      </c>
      <c r="F20" s="11">
        <v>2</v>
      </c>
      <c r="G20" s="11">
        <v>0</v>
      </c>
      <c r="H20" s="19">
        <v>0</v>
      </c>
      <c r="I20" s="30">
        <v>6</v>
      </c>
      <c r="J20" s="16">
        <v>0</v>
      </c>
      <c r="K20" s="54">
        <v>0</v>
      </c>
      <c r="L20" s="30">
        <v>92</v>
      </c>
      <c r="M20" s="18">
        <v>19</v>
      </c>
      <c r="N20" s="11">
        <v>2</v>
      </c>
      <c r="O20" s="11">
        <v>5</v>
      </c>
      <c r="P20" s="11">
        <v>0</v>
      </c>
      <c r="Q20" s="11">
        <v>0</v>
      </c>
      <c r="R20" s="19">
        <v>0</v>
      </c>
      <c r="S20" s="20" t="s">
        <v>19</v>
      </c>
      <c r="T20" s="11" t="s">
        <v>19</v>
      </c>
      <c r="U20" s="11" t="s">
        <v>19</v>
      </c>
      <c r="V20" s="11" t="s">
        <v>19</v>
      </c>
      <c r="W20" s="11" t="s">
        <v>19</v>
      </c>
      <c r="X20" s="17">
        <v>99</v>
      </c>
      <c r="Y20" s="32">
        <v>14</v>
      </c>
      <c r="Z20" s="32">
        <v>1</v>
      </c>
      <c r="AA20" s="32">
        <v>0</v>
      </c>
      <c r="AB20" s="33">
        <v>4</v>
      </c>
      <c r="AC20" s="56">
        <v>74</v>
      </c>
      <c r="AD20" s="11">
        <v>21</v>
      </c>
      <c r="AE20" s="11">
        <v>0</v>
      </c>
      <c r="AF20" s="48">
        <v>23</v>
      </c>
      <c r="AG20" s="11">
        <v>80</v>
      </c>
      <c r="AH20" s="11">
        <v>16</v>
      </c>
      <c r="AI20" s="11">
        <v>0</v>
      </c>
      <c r="AJ20" s="48">
        <v>22</v>
      </c>
      <c r="AK20" s="56">
        <v>76</v>
      </c>
      <c r="AL20" s="11">
        <v>18</v>
      </c>
      <c r="AM20" s="11">
        <v>0</v>
      </c>
      <c r="AN20" s="48">
        <v>24</v>
      </c>
      <c r="AO20" s="57">
        <v>61</v>
      </c>
      <c r="AP20" s="57">
        <v>43</v>
      </c>
      <c r="AQ20" s="57">
        <v>0</v>
      </c>
      <c r="AR20" s="48">
        <v>14</v>
      </c>
    </row>
    <row r="21" spans="1:44" s="5" customFormat="1" ht="15" customHeight="1" x14ac:dyDescent="0.2">
      <c r="A21" s="25" t="s">
        <v>18</v>
      </c>
      <c r="B21" s="50">
        <v>351</v>
      </c>
      <c r="C21" s="20">
        <v>314</v>
      </c>
      <c r="D21" s="11">
        <v>16</v>
      </c>
      <c r="E21" s="11">
        <v>9</v>
      </c>
      <c r="F21" s="11">
        <v>3</v>
      </c>
      <c r="G21" s="11">
        <v>0</v>
      </c>
      <c r="H21" s="19">
        <v>1</v>
      </c>
      <c r="I21" s="30">
        <v>6</v>
      </c>
      <c r="J21" s="16">
        <v>0</v>
      </c>
      <c r="K21" s="54">
        <v>2</v>
      </c>
      <c r="L21" s="30">
        <v>281</v>
      </c>
      <c r="M21" s="18">
        <v>41</v>
      </c>
      <c r="N21" s="11">
        <v>7</v>
      </c>
      <c r="O21" s="11">
        <v>12</v>
      </c>
      <c r="P21" s="39">
        <v>0</v>
      </c>
      <c r="Q21" s="39">
        <v>0</v>
      </c>
      <c r="R21" s="40">
        <v>10</v>
      </c>
      <c r="S21" s="20" t="s">
        <v>19</v>
      </c>
      <c r="T21" s="11" t="s">
        <v>19</v>
      </c>
      <c r="U21" s="11" t="s">
        <v>19</v>
      </c>
      <c r="V21" s="11" t="s">
        <v>19</v>
      </c>
      <c r="W21" s="11" t="s">
        <v>19</v>
      </c>
      <c r="X21" s="17">
        <v>312</v>
      </c>
      <c r="Y21" s="32">
        <v>25</v>
      </c>
      <c r="Z21" s="32">
        <v>0</v>
      </c>
      <c r="AA21" s="32">
        <v>0</v>
      </c>
      <c r="AB21" s="33">
        <v>14</v>
      </c>
      <c r="AC21" s="17">
        <v>229</v>
      </c>
      <c r="AD21" s="32">
        <v>64</v>
      </c>
      <c r="AE21" s="32">
        <v>0</v>
      </c>
      <c r="AF21" s="33">
        <v>58</v>
      </c>
      <c r="AG21" s="32">
        <v>240</v>
      </c>
      <c r="AH21" s="32">
        <v>56</v>
      </c>
      <c r="AI21" s="32">
        <v>0</v>
      </c>
      <c r="AJ21" s="33">
        <v>55</v>
      </c>
      <c r="AK21" s="17">
        <v>234</v>
      </c>
      <c r="AL21" s="32">
        <v>60</v>
      </c>
      <c r="AM21" s="32">
        <v>0</v>
      </c>
      <c r="AN21" s="33">
        <v>57</v>
      </c>
      <c r="AO21" s="32">
        <v>172</v>
      </c>
      <c r="AP21" s="32">
        <v>128</v>
      </c>
      <c r="AQ21" s="32">
        <v>0</v>
      </c>
      <c r="AR21" s="33">
        <v>51</v>
      </c>
    </row>
    <row r="22" spans="1:44" ht="15" customHeight="1" x14ac:dyDescent="0.2">
      <c r="A22" s="2" t="s">
        <v>7</v>
      </c>
      <c r="B22" s="52">
        <f t="shared" ref="B22:R22" si="0">SUM(B3:B21)</f>
        <v>6461</v>
      </c>
      <c r="C22" s="21">
        <f t="shared" si="0"/>
        <v>4409</v>
      </c>
      <c r="D22" s="22">
        <f t="shared" si="0"/>
        <v>1279</v>
      </c>
      <c r="E22" s="22">
        <f t="shared" si="0"/>
        <v>381</v>
      </c>
      <c r="F22" s="22">
        <f t="shared" si="0"/>
        <v>61</v>
      </c>
      <c r="G22" s="22">
        <f t="shared" si="0"/>
        <v>21</v>
      </c>
      <c r="H22" s="23">
        <f t="shared" si="0"/>
        <v>49</v>
      </c>
      <c r="I22" s="31">
        <f t="shared" si="0"/>
        <v>174</v>
      </c>
      <c r="J22" s="22">
        <f t="shared" si="0"/>
        <v>8</v>
      </c>
      <c r="K22" s="23">
        <f t="shared" si="0"/>
        <v>79</v>
      </c>
      <c r="L22" s="21">
        <f t="shared" si="0"/>
        <v>3690</v>
      </c>
      <c r="M22" s="22">
        <f t="shared" si="0"/>
        <v>2077</v>
      </c>
      <c r="N22" s="22">
        <f t="shared" si="0"/>
        <v>255</v>
      </c>
      <c r="O22" s="22">
        <f t="shared" si="0"/>
        <v>259</v>
      </c>
      <c r="P22" s="22">
        <f t="shared" si="0"/>
        <v>14</v>
      </c>
      <c r="Q22" s="22">
        <f t="shared" si="0"/>
        <v>8</v>
      </c>
      <c r="R22" s="23">
        <f t="shared" si="0"/>
        <v>158</v>
      </c>
      <c r="S22" s="21">
        <f t="shared" ref="S22:W22" si="1">SUM(S3:S21)</f>
        <v>2086</v>
      </c>
      <c r="T22" s="58">
        <f t="shared" si="1"/>
        <v>1030</v>
      </c>
      <c r="U22" s="22">
        <f t="shared" si="1"/>
        <v>11</v>
      </c>
      <c r="V22" s="22">
        <f t="shared" si="1"/>
        <v>4</v>
      </c>
      <c r="W22" s="22">
        <f t="shared" si="1"/>
        <v>91</v>
      </c>
      <c r="X22" s="21">
        <f t="shared" ref="X22:AB22" si="2">SUM(X3:X21)</f>
        <v>2543</v>
      </c>
      <c r="Y22" s="22">
        <f t="shared" ref="Y22" si="3">SUM(Y3:Y21)</f>
        <v>536</v>
      </c>
      <c r="Z22" s="22">
        <f t="shared" si="2"/>
        <v>20</v>
      </c>
      <c r="AA22" s="22">
        <f t="shared" si="2"/>
        <v>0</v>
      </c>
      <c r="AB22" s="23">
        <f t="shared" si="2"/>
        <v>140</v>
      </c>
      <c r="AC22" s="21">
        <f t="shared" ref="AC22:AR22" si="4">SUM(AC3:AC21)</f>
        <v>4348</v>
      </c>
      <c r="AD22" s="22">
        <f t="shared" si="4"/>
        <v>1348</v>
      </c>
      <c r="AE22" s="22">
        <f t="shared" si="4"/>
        <v>0</v>
      </c>
      <c r="AF22" s="23">
        <f t="shared" si="4"/>
        <v>765</v>
      </c>
      <c r="AG22" s="22">
        <f t="shared" si="4"/>
        <v>4420</v>
      </c>
      <c r="AH22" s="22">
        <f t="shared" si="4"/>
        <v>1306</v>
      </c>
      <c r="AI22" s="22">
        <f t="shared" si="4"/>
        <v>0</v>
      </c>
      <c r="AJ22" s="23">
        <f t="shared" si="4"/>
        <v>735</v>
      </c>
      <c r="AK22" s="21">
        <f t="shared" si="4"/>
        <v>4357</v>
      </c>
      <c r="AL22" s="22">
        <f t="shared" si="4"/>
        <v>1355</v>
      </c>
      <c r="AM22" s="22">
        <f t="shared" si="4"/>
        <v>4</v>
      </c>
      <c r="AN22" s="23">
        <f t="shared" si="4"/>
        <v>745</v>
      </c>
      <c r="AO22" s="22">
        <f t="shared" si="4"/>
        <v>3151</v>
      </c>
      <c r="AP22" s="22">
        <f t="shared" si="4"/>
        <v>2775</v>
      </c>
      <c r="AQ22" s="22">
        <f t="shared" si="4"/>
        <v>0</v>
      </c>
      <c r="AR22" s="23">
        <f t="shared" si="4"/>
        <v>535</v>
      </c>
    </row>
    <row r="23" spans="1:44" x14ac:dyDescent="0.2">
      <c r="A23" s="25"/>
      <c r="B23" s="11"/>
      <c r="C23" s="26"/>
      <c r="D23" s="26"/>
      <c r="E23" s="26"/>
      <c r="F23" s="26"/>
      <c r="G23" s="26"/>
      <c r="H23" s="26"/>
      <c r="I23" s="12"/>
      <c r="J23" s="12"/>
      <c r="K23" s="12"/>
      <c r="L23" s="12"/>
      <c r="M23" s="26"/>
      <c r="N23" s="26"/>
      <c r="O23" s="26"/>
    </row>
    <row r="24" spans="1:44" x14ac:dyDescent="0.2">
      <c r="A24" s="46"/>
      <c r="B24" s="11"/>
      <c r="C24" s="41"/>
      <c r="D24" s="42"/>
      <c r="E24" s="42"/>
      <c r="F24" s="42"/>
      <c r="G24" s="42"/>
      <c r="H24" s="42"/>
    </row>
    <row r="25" spans="1:44" x14ac:dyDescent="0.2">
      <c r="A25" s="46"/>
      <c r="B25" s="11"/>
      <c r="C25" s="42"/>
      <c r="D25" s="42"/>
      <c r="E25" s="42"/>
      <c r="F25" s="42"/>
      <c r="G25" s="42"/>
      <c r="H25" s="42"/>
    </row>
    <row r="26" spans="1:44" x14ac:dyDescent="0.2">
      <c r="A26" s="46"/>
      <c r="B26" s="11"/>
    </row>
    <row r="27" spans="1:44" x14ac:dyDescent="0.2">
      <c r="A27" s="46"/>
      <c r="B27" s="11"/>
    </row>
    <row r="28" spans="1:44" x14ac:dyDescent="0.2">
      <c r="A28" s="46"/>
      <c r="B28" s="11"/>
    </row>
    <row r="29" spans="1:44" x14ac:dyDescent="0.2">
      <c r="A29" s="46"/>
      <c r="B29" s="11"/>
    </row>
    <row r="30" spans="1:44" x14ac:dyDescent="0.2">
      <c r="B30" s="11"/>
      <c r="C30" s="43"/>
    </row>
    <row r="31" spans="1:44" x14ac:dyDescent="0.2">
      <c r="B31" s="11"/>
      <c r="C31" s="43"/>
    </row>
    <row r="32" spans="1:44" x14ac:dyDescent="0.2">
      <c r="B32" s="11"/>
      <c r="C32" s="43"/>
    </row>
    <row r="33" spans="2:3" x14ac:dyDescent="0.2">
      <c r="B33" s="11"/>
      <c r="C33" s="43"/>
    </row>
    <row r="34" spans="2:3" x14ac:dyDescent="0.2">
      <c r="B34" s="11"/>
      <c r="C34" s="43"/>
    </row>
    <row r="35" spans="2:3" x14ac:dyDescent="0.2">
      <c r="B35" s="11"/>
      <c r="C35" s="43"/>
    </row>
    <row r="36" spans="2:3" x14ac:dyDescent="0.2">
      <c r="B36" s="11"/>
      <c r="C36" s="43"/>
    </row>
    <row r="37" spans="2:3" x14ac:dyDescent="0.2">
      <c r="B37" s="11"/>
      <c r="C37" s="43"/>
    </row>
    <row r="38" spans="2:3" x14ac:dyDescent="0.2">
      <c r="B38" s="11"/>
      <c r="C38" s="43"/>
    </row>
    <row r="39" spans="2:3" x14ac:dyDescent="0.2">
      <c r="B39" s="11"/>
      <c r="C39" s="43"/>
    </row>
    <row r="40" spans="2:3" x14ac:dyDescent="0.2">
      <c r="B40" s="26"/>
      <c r="C40" s="43"/>
    </row>
    <row r="41" spans="2:3" x14ac:dyDescent="0.2">
      <c r="C41" s="43"/>
    </row>
    <row r="42" spans="2:3" x14ac:dyDescent="0.2">
      <c r="C42" s="43"/>
    </row>
    <row r="43" spans="2:3" x14ac:dyDescent="0.2">
      <c r="B43" s="44"/>
    </row>
    <row r="44" spans="2:3" x14ac:dyDescent="0.2">
      <c r="B44" s="45"/>
    </row>
  </sheetData>
  <mergeCells count="10">
    <mergeCell ref="AO1:AR1"/>
    <mergeCell ref="S1:W1"/>
    <mergeCell ref="C1:H1"/>
    <mergeCell ref="B1:B2"/>
    <mergeCell ref="I1:K1"/>
    <mergeCell ref="L1:R1"/>
    <mergeCell ref="AG1:AJ1"/>
    <mergeCell ref="AK1:AN1"/>
    <mergeCell ref="AC1:AF1"/>
    <mergeCell ref="X1:AB1"/>
  </mergeCells>
  <pageMargins left="0.25" right="0.25" top="1.1599999999999999" bottom="0.5" header="0.3" footer="0.3"/>
  <pageSetup scale="90" orientation="landscape" r:id="rId1"/>
  <headerFooter alignWithMargins="0">
    <oddHeader>&amp;L&amp;G&amp;C&amp;"Arial,Bold"&amp;12
Carbon County Official Precinct-by-Precinct Summary
Wyoming General Election - November 8, 2016</oddHeader>
    <oddFooter>&amp;R&amp;8Page &amp;P of &amp;N</oddFooter>
  </headerFooter>
  <colBreaks count="6" manualBreakCount="6">
    <brk id="2" max="24" man="1"/>
    <brk id="8" max="1048575" man="1"/>
    <brk id="11" max="24" man="1"/>
    <brk id="18" max="1048575" man="1"/>
    <brk id="28" max="1048575" man="1"/>
    <brk id="36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OHolleran, Jeffrey</cp:lastModifiedBy>
  <cp:lastPrinted>2016-11-11T22:22:26Z</cp:lastPrinted>
  <dcterms:created xsi:type="dcterms:W3CDTF">2008-08-20T15:49:04Z</dcterms:created>
  <dcterms:modified xsi:type="dcterms:W3CDTF">2016-11-11T22:22:32Z</dcterms:modified>
</cp:coreProperties>
</file>