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Goshen\"/>
    </mc:Choice>
  </mc:AlternateContent>
  <bookViews>
    <workbookView xWindow="0" yWindow="0" windowWidth="25200" windowHeight="11985"/>
  </bookViews>
  <sheets>
    <sheet name="Sheet1" sheetId="4" r:id="rId1"/>
  </sheets>
  <definedNames>
    <definedName name="_xlnm._FilterDatabase" localSheetId="0" hidden="1">Sheet1!$C$2:$BI$28</definedName>
    <definedName name="_xlnm.Print_Area" localSheetId="0">Sheet1!$A$1:$BI$28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I28" i="4" l="1"/>
  <c r="BH28" i="4"/>
  <c r="BG28" i="4"/>
  <c r="BF28" i="4"/>
  <c r="BE28" i="4"/>
  <c r="BD28" i="4"/>
  <c r="BC28" i="4"/>
  <c r="BB28" i="4"/>
  <c r="BA28" i="4"/>
  <c r="AZ28" i="4"/>
  <c r="AY28" i="4"/>
  <c r="AX28" i="4"/>
  <c r="AW28" i="4" l="1"/>
  <c r="AV28" i="4"/>
  <c r="AU28" i="4"/>
  <c r="AT28" i="4"/>
  <c r="AS28" i="4"/>
  <c r="AR28" i="4"/>
  <c r="AQ28" i="4"/>
  <c r="AP28" i="4"/>
  <c r="AO28" i="4"/>
  <c r="AN28" i="4"/>
  <c r="AM28" i="4"/>
  <c r="AL28" i="4"/>
  <c r="P2" i="4" l="1"/>
  <c r="I2" i="4"/>
  <c r="G28" i="4"/>
  <c r="F28" i="4"/>
  <c r="E28" i="4"/>
  <c r="D28" i="4"/>
  <c r="C28" i="4"/>
  <c r="B28" i="4"/>
  <c r="M28" i="4"/>
  <c r="L28" i="4"/>
  <c r="K28" i="4"/>
  <c r="J28" i="4"/>
  <c r="I28" i="4"/>
  <c r="H28" i="4"/>
  <c r="R28" i="4"/>
  <c r="Q28" i="4"/>
  <c r="P28" i="4"/>
  <c r="O28" i="4"/>
  <c r="N28" i="4"/>
  <c r="Y28" i="4" l="1"/>
  <c r="X28" i="4"/>
  <c r="T28" i="4"/>
  <c r="AI28" i="4"/>
  <c r="AG28" i="4"/>
  <c r="W28" i="4"/>
  <c r="V28" i="4"/>
  <c r="U28" i="4"/>
  <c r="S28" i="4"/>
  <c r="U2" i="4"/>
  <c r="AC28" i="4"/>
  <c r="AD28" i="4"/>
  <c r="AE28" i="4"/>
  <c r="AF28" i="4"/>
  <c r="AK28" i="4"/>
  <c r="AJ28" i="4"/>
  <c r="AH28" i="4"/>
  <c r="AB28" i="4"/>
  <c r="AA28" i="4"/>
  <c r="Z28" i="4"/>
</calcChain>
</file>

<file path=xl/sharedStrings.xml><?xml version="1.0" encoding="utf-8"?>
<sst xmlns="http://schemas.openxmlformats.org/spreadsheetml/2006/main" count="441" uniqueCount="66">
  <si>
    <t>House District 5</t>
  </si>
  <si>
    <t>Jay Em 2-1</t>
  </si>
  <si>
    <t>Lingle Town Hall 8-1</t>
  </si>
  <si>
    <t>Veteran Legion Post #56 13-1</t>
  </si>
  <si>
    <t>Iowa Center Jackson Home 20-1</t>
  </si>
  <si>
    <t>Total</t>
  </si>
  <si>
    <t>Write-Ins</t>
  </si>
  <si>
    <t>Under Votes</t>
  </si>
  <si>
    <t>Over Votes</t>
  </si>
  <si>
    <t>United States Representative</t>
  </si>
  <si>
    <t>House District 2</t>
  </si>
  <si>
    <t>Yoder Community Center 15-1</t>
  </si>
  <si>
    <t>-</t>
  </si>
  <si>
    <t>Fort Laramie Town Hall 9-1</t>
  </si>
  <si>
    <t>Torrington Rendezvous Center 10-1</t>
  </si>
  <si>
    <t>Torrington Rendezvous Center 10-2</t>
  </si>
  <si>
    <t>Torrington Rendezvous Center 10-3</t>
  </si>
  <si>
    <t>Torrington Rendezvous Center 10-4</t>
  </si>
  <si>
    <t>Torrington Rendezvous Center 10-5</t>
  </si>
  <si>
    <t>Torrington Rendezvous Center 10-6</t>
  </si>
  <si>
    <t>Torrington Rendezvous Center 10-7</t>
  </si>
  <si>
    <t>Torrington Rendezvous Center 10-8</t>
  </si>
  <si>
    <t>Torrington Rendezvous Center 10-9</t>
  </si>
  <si>
    <t>Torrington Rendezvous Center 10-10</t>
  </si>
  <si>
    <t>Torrington Rendezvous Center 10-11</t>
  </si>
  <si>
    <t>Torrington Rendezvous Center 10-12</t>
  </si>
  <si>
    <t>Hawk Springs Community Center 17-1</t>
  </si>
  <si>
    <t>Hawk Springs Community Center 17-2</t>
  </si>
  <si>
    <t>La Grange Memorial Building 18-1</t>
  </si>
  <si>
    <t>La Grange Memorial Building 18-3</t>
  </si>
  <si>
    <t>Prairie Center School 1-1</t>
  </si>
  <si>
    <t>Huntley Table Mountain Vineyards 16-1</t>
  </si>
  <si>
    <t>Huntley Table Mountain Vineyards 16-2</t>
  </si>
  <si>
    <t>Senate District 6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</si>
  <si>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</si>
  <si>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</si>
  <si>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</si>
  <si>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</si>
  <si>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</si>
  <si>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</si>
  <si>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</si>
  <si>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</si>
  <si>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</si>
  <si>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</si>
  <si>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</si>
  <si>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</si>
  <si>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</si>
  <si>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Anthony
Bouchard (R)</t>
  </si>
  <si>
    <t>Kym
Zwonitzer (I)</t>
  </si>
  <si>
    <t xml:space="preserve">Harold
Eaton (D) </t>
  </si>
  <si>
    <t>Hans 
Hunt (R)</t>
  </si>
  <si>
    <t xml:space="preserve">Cheri E. 
Steinmetz (R) </t>
  </si>
  <si>
    <t xml:space="preserve">John 
Eklund (R) </t>
  </si>
  <si>
    <t xml:space="preserve">Matthew
Porras (D) </t>
  </si>
  <si>
    <t xml:space="preserve"> </t>
  </si>
  <si>
    <t>House District 10</t>
  </si>
  <si>
    <t>Yes</t>
  </si>
  <si>
    <t>No</t>
  </si>
  <si>
    <t>Circuit Court Judge, Eighth Judicial District
I. Vincent Case, Jr.</t>
  </si>
  <si>
    <t>Constitutional Amendment A
Investment of State Funds in Equities</t>
  </si>
  <si>
    <t>For</t>
  </si>
  <si>
    <t>Against</t>
  </si>
  <si>
    <t>Justice of the Supreme Court
Catherine M. Fox</t>
  </si>
  <si>
    <t>Justice of the Supreme Court
William U. Hill</t>
  </si>
  <si>
    <t>Justice of the Supreme Court
Keith G. Kautz</t>
  </si>
  <si>
    <t>District Court Judge, Eighth Judicial District
Patrick W. Korell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</si>
</sst>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7">
    <xf numFmtId="0" fontId="0" fillId="0" borderId="0" xfId="0"/>
    <xf numFmtId="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right"/>
    </xf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5" xfId="0" applyNumberFormat="1" applyFont="1" applyFill="1" applyBorder="1"/>
    <xf numFmtId="3" fontId="2" fillId="0" borderId="2" xfId="0" applyNumberFormat="1" applyFont="1" applyFill="1" applyBorder="1"/>
    <xf numFmtId="3" fontId="3" fillId="0" borderId="2" xfId="0" applyNumberFormat="1" applyFont="1" applyFill="1" applyBorder="1" applyAlignment="1">
      <alignment horizontal="right" vertical="top" wrapText="1"/>
    </xf>
    <xf numFmtId="3" fontId="2" fillId="0" borderId="6" xfId="0" applyNumberFormat="1" applyFont="1" applyFill="1" applyBorder="1"/>
    <xf numFmtId="0" fontId="2" fillId="0" borderId="0" xfId="0" applyFont="1"/>
    <xf numFmtId="0" fontId="2" fillId="0" borderId="0" xfId="0" applyFont="1" applyAlignment="1"/>
    <xf numFmtId="3" fontId="0" fillId="0" borderId="7" xfId="0" applyNumberFormat="1" applyFill="1" applyBorder="1" applyAlignment="1">
      <alignment horizontal="right"/>
    </xf>
    <xf numFmtId="0" fontId="3" fillId="0" borderId="1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0" fontId="2" fillId="0" borderId="0" xfId="1" applyFill="1" applyBorder="1" applyAlignment="1"/>
    <xf numFmtId="0" fontId="2" fillId="0" borderId="0" xfId="1" applyFont="1" applyFill="1" applyBorder="1" applyAlignment="1"/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/>
    <xf numFmtId="3" fontId="2" fillId="0" borderId="6" xfId="0" applyNumberFormat="1" applyFont="1" applyFill="1" applyBorder="1" applyAlignment="1"/>
    <xf numFmtId="3" fontId="2" fillId="0" borderId="2" xfId="0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7" xfId="0" applyNumberFormat="1" applyFont="1" applyFill="1" applyBorder="1"/>
    <xf numFmtId="0" fontId="0" fillId="0" borderId="0" xfId="0" applyAlignment="1">
      <alignment wrapText="1"/>
    </xf>
    <xf numFmtId="3" fontId="2" fillId="0" borderId="13" xfId="0" applyNumberFormat="1" applyFont="1" applyFill="1" applyBorder="1" applyAlignment="1">
      <alignment horizontal="right"/>
    </xf>
    <xf numFmtId="3" fontId="2" fillId="0" borderId="14" xfId="0" applyNumberFormat="1" applyFont="1" applyFill="1" applyBorder="1" applyAlignment="1">
      <alignment horizontal="right"/>
    </xf>
    <xf numFmtId="0" fontId="2" fillId="0" borderId="1" xfId="2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4" fillId="0" borderId="8" xfId="0" applyFont="1" applyBorder="1"/>
    <xf numFmtId="3" fontId="2" fillId="0" borderId="13" xfId="0" applyNumberFormat="1" applyFont="1" applyFill="1" applyBorder="1" applyAlignment="1"/>
    <xf numFmtId="0" fontId="4" fillId="0" borderId="7" xfId="0" applyFont="1" applyBorder="1"/>
    <xf numFmtId="0" fontId="2" fillId="0" borderId="0" xfId="0" applyFont="1" applyFill="1" applyBorder="1"/>
    <xf numFmtId="0" fontId="2" fillId="0" borderId="7" xfId="0" applyFont="1" applyFill="1" applyBorder="1"/>
    <xf numFmtId="0" fontId="5" fillId="2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9"/>
  <sheetViews>
    <sheetView tabSelected="1" view="pageBreakPreview" zoomScaleNormal="100" zoomScaleSheetLayoutView="100" zoomScalePageLayoutView="66" workbookViewId="0">
      <selection activeCell="AJ8" sqref="AJ8"/>
    </sheetView>
  </sheetViews>
  <sheetFormatPr defaultColWidth="6.85546875" defaultRowHeight="12.75" x14ac:dyDescent="0.2"/>
  <cols>
    <col min="1" max="1" width="37.140625" style="22" customWidth="1"/>
    <col min="2" max="2" width="26.42578125" style="41" customWidth="1"/>
    <col min="3" max="3" width="18.7109375" style="41" customWidth="1"/>
    <col min="4" max="4" width="16.85546875" style="41" customWidth="1"/>
    <col min="5" max="5" width="16.28515625" style="41" customWidth="1"/>
    <col min="6" max="6" width="17.7109375" style="41" customWidth="1"/>
    <col min="7" max="7" width="18.85546875" style="41" customWidth="1"/>
    <col min="8" max="8" width="15.7109375" style="41" customWidth="1"/>
    <col min="9" max="11" width="19.5703125" style="41" customWidth="1"/>
    <col min="12" max="12" width="16.7109375" style="41" customWidth="1"/>
    <col min="13" max="13" width="16.140625" style="41" customWidth="1"/>
    <col min="14" max="14" width="15.42578125" style="41" customWidth="1"/>
    <col min="15" max="15" width="15.85546875" style="41" customWidth="1"/>
    <col min="16" max="16" width="13.85546875" style="41" customWidth="1"/>
    <col min="17" max="17" width="13.140625" style="41" customWidth="1"/>
    <col min="18" max="18" width="13.5703125" style="41" customWidth="1"/>
    <col min="19" max="20" width="19.5703125" style="21" customWidth="1"/>
    <col min="21" max="21" width="16" style="21" customWidth="1"/>
    <col min="22" max="22" width="17.42578125" style="21" customWidth="1"/>
    <col min="23" max="23" width="19.5703125" style="21" customWidth="1"/>
    <col min="24" max="24" width="11.7109375" style="21" customWidth="1"/>
    <col min="25" max="25" width="11.5703125" style="21" customWidth="1"/>
    <col min="26" max="26" width="10.7109375" style="21" customWidth="1"/>
    <col min="27" max="27" width="11.28515625" style="21" customWidth="1"/>
    <col min="28" max="28" width="12" style="21" customWidth="1"/>
    <col min="29" max="29" width="13.140625" style="21" customWidth="1"/>
    <col min="30" max="30" width="10.7109375" style="21" customWidth="1"/>
    <col min="31" max="31" width="11.7109375" style="21" customWidth="1"/>
    <col min="32" max="32" width="12.28515625" style="21" customWidth="1"/>
    <col min="33" max="33" width="18.140625" style="21" customWidth="1"/>
    <col min="34" max="34" width="15.85546875" style="21" customWidth="1"/>
    <col min="35" max="35" width="14.5703125" style="21" customWidth="1"/>
    <col min="36" max="37" width="15.42578125" style="21" customWidth="1"/>
    <col min="38" max="38" width="14" style="21" customWidth="1"/>
    <col min="39" max="39" width="12.5703125" style="21" customWidth="1"/>
    <col min="40" max="40" width="13.28515625" style="21" customWidth="1"/>
    <col min="41" max="41" width="13.140625" style="21" customWidth="1"/>
    <col min="42" max="42" width="13.5703125" style="21" customWidth="1"/>
    <col min="43" max="43" width="12.7109375" style="21" customWidth="1"/>
    <col min="44" max="44" width="12.42578125" style="21" customWidth="1"/>
    <col min="45" max="45" width="13.5703125" style="21" customWidth="1"/>
    <col min="46" max="46" width="14.28515625" style="21" customWidth="1"/>
    <col min="47" max="47" width="12.85546875" style="21" customWidth="1"/>
    <col min="48" max="48" width="13.7109375" style="21" customWidth="1"/>
    <col min="49" max="49" width="13.42578125" style="21" customWidth="1"/>
    <col min="50" max="50" width="12.5703125" style="21" customWidth="1"/>
    <col min="51" max="51" width="11.85546875" style="21" customWidth="1"/>
    <col min="52" max="52" width="12.7109375" style="21" customWidth="1"/>
    <col min="53" max="53" width="13.5703125" style="21" customWidth="1"/>
    <col min="54" max="54" width="13.28515625" style="21" customWidth="1"/>
    <col min="55" max="55" width="11.5703125" style="21" customWidth="1"/>
    <col min="56" max="56" width="13.28515625" style="21" customWidth="1"/>
    <col min="57" max="57" width="14" style="21" customWidth="1"/>
    <col min="58" max="58" width="12.28515625" style="21" customWidth="1"/>
    <col min="59" max="59" width="13.140625" style="21" customWidth="1"/>
    <col min="60" max="60" width="13.5703125" style="21" customWidth="1"/>
    <col min="61" max="61" width="13.28515625" style="21" customWidth="1"/>
    <col min="62" max="16384" width="6.85546875" style="21"/>
  </cols>
  <sheetData>
    <row r="1" spans="1:61" s="6" customFormat="1" ht="30.75" customHeight="1" x14ac:dyDescent="0.2">
      <c r="A1" s="5"/>
      <c r="B1" s="57" t="s">
        <v>34</v>
      </c>
      <c r="C1" s="57" t="s">
        <v>35</v>
      </c>
      <c r="D1" s="57"/>
      <c r="E1" s="57"/>
      <c r="F1" s="57"/>
      <c r="G1" s="57"/>
      <c r="H1" s="57"/>
      <c r="I1" s="58" t="s">
        <v>36</v>
      </c>
      <c r="J1" s="59"/>
      <c r="K1" s="60"/>
      <c r="L1" s="57" t="s">
        <v>9</v>
      </c>
      <c r="M1" s="57"/>
      <c r="N1" s="57"/>
      <c r="O1" s="57"/>
      <c r="P1" s="57"/>
      <c r="Q1" s="57"/>
      <c r="R1" s="57"/>
      <c r="S1" s="58" t="s">
        <v>33</v>
      </c>
      <c r="T1" s="59"/>
      <c r="U1" s="59"/>
      <c r="V1" s="59"/>
      <c r="W1" s="60"/>
      <c r="X1" s="58" t="s">
        <v>10</v>
      </c>
      <c r="Y1" s="59"/>
      <c r="Z1" s="59"/>
      <c r="AA1" s="59"/>
      <c r="AB1" s="60"/>
      <c r="AC1" s="58" t="s">
        <v>0</v>
      </c>
      <c r="AD1" s="59"/>
      <c r="AE1" s="59"/>
      <c r="AF1" s="60"/>
      <c r="AG1" s="64" t="s">
        <v>55</v>
      </c>
      <c r="AH1" s="65"/>
      <c r="AI1" s="65"/>
      <c r="AJ1" s="65"/>
      <c r="AK1" s="66"/>
      <c r="AL1" s="56" t="s">
        <v>62</v>
      </c>
      <c r="AM1" s="56"/>
      <c r="AN1" s="56"/>
      <c r="AO1" s="56"/>
      <c r="AP1" s="61" t="s">
        <v>63</v>
      </c>
      <c r="AQ1" s="62"/>
      <c r="AR1" s="62"/>
      <c r="AS1" s="63"/>
      <c r="AT1" s="61" t="s">
        <v>64</v>
      </c>
      <c r="AU1" s="62"/>
      <c r="AV1" s="62"/>
      <c r="AW1" s="63"/>
      <c r="AX1" s="51" t="s">
        <v>65</v>
      </c>
      <c r="AY1" s="52"/>
      <c r="AZ1" s="52"/>
      <c r="BA1" s="52"/>
      <c r="BB1" s="53" t="s">
        <v>58</v>
      </c>
      <c r="BC1" s="54"/>
      <c r="BD1" s="54"/>
      <c r="BE1" s="55"/>
      <c r="BF1" s="56" t="s">
        <v>59</v>
      </c>
      <c r="BG1" s="57"/>
      <c r="BH1" s="57"/>
      <c r="BI1" s="57"/>
    </row>
    <row r="2" spans="1:61" s="8" customFormat="1" ht="48" customHeight="1" x14ac:dyDescent="0.2">
      <c r="A2" s="7"/>
      <c r="B2" s="57"/>
      <c r="C2" s="33" t="s">
        <v>37</v>
      </c>
      <c r="D2" s="33" t="s">
        <v>38</v>
      </c>
      <c r="E2" s="33" t="s">
        <v>39</v>
      </c>
      <c r="F2" s="33" t="s">
        <v>40</v>
      </c>
      <c r="G2" s="33" t="s">
        <v>41</v>
      </c>
      <c r="H2" s="33" t="s">
        <v>42</v>
      </c>
      <c r="I2" s="3" t="str">
        <f>"Write-Ins"</f>
        <v>Write-Ins</v>
      </c>
      <c r="J2" s="31" t="s">
        <v>8</v>
      </c>
      <c r="K2" s="31" t="s">
        <v>7</v>
      </c>
      <c r="L2" s="33" t="s">
        <v>43</v>
      </c>
      <c r="M2" s="32" t="s">
        <v>44</v>
      </c>
      <c r="N2" s="9" t="s">
        <v>45</v>
      </c>
      <c r="O2" s="24" t="s">
        <v>46</v>
      </c>
      <c r="P2" s="3" t="str">
        <f>"Write-Ins"</f>
        <v>Write-Ins</v>
      </c>
      <c r="Q2" s="31" t="s">
        <v>8</v>
      </c>
      <c r="R2" s="31" t="s">
        <v>7</v>
      </c>
      <c r="S2" s="9" t="s">
        <v>47</v>
      </c>
      <c r="T2" s="9" t="s">
        <v>48</v>
      </c>
      <c r="U2" s="3" t="str">
        <f>"Write-Ins"</f>
        <v>Write-Ins</v>
      </c>
      <c r="V2" s="3" t="s">
        <v>8</v>
      </c>
      <c r="W2" s="3" t="s">
        <v>7</v>
      </c>
      <c r="X2" s="33" t="s">
        <v>50</v>
      </c>
      <c r="Y2" s="33" t="s">
        <v>49</v>
      </c>
      <c r="Z2" s="24" t="s">
        <v>6</v>
      </c>
      <c r="AA2" s="31" t="s">
        <v>8</v>
      </c>
      <c r="AB2" s="31" t="s">
        <v>7</v>
      </c>
      <c r="AC2" s="9" t="s">
        <v>51</v>
      </c>
      <c r="AD2" s="24" t="s">
        <v>6</v>
      </c>
      <c r="AE2" s="31" t="s">
        <v>8</v>
      </c>
      <c r="AF2" s="31" t="s">
        <v>7</v>
      </c>
      <c r="AG2" s="9" t="s">
        <v>52</v>
      </c>
      <c r="AH2" s="24" t="s">
        <v>53</v>
      </c>
      <c r="AI2" s="24" t="s">
        <v>6</v>
      </c>
      <c r="AJ2" s="31" t="s">
        <v>8</v>
      </c>
      <c r="AK2" s="31" t="s">
        <v>7</v>
      </c>
      <c r="AL2" s="3" t="s">
        <v>56</v>
      </c>
      <c r="AM2" s="24" t="s">
        <v>57</v>
      </c>
      <c r="AN2" s="31" t="s">
        <v>8</v>
      </c>
      <c r="AO2" s="31" t="s">
        <v>7</v>
      </c>
      <c r="AP2" s="3" t="s">
        <v>56</v>
      </c>
      <c r="AQ2" s="24" t="s">
        <v>57</v>
      </c>
      <c r="AR2" s="31" t="s">
        <v>8</v>
      </c>
      <c r="AS2" s="31" t="s">
        <v>7</v>
      </c>
      <c r="AT2" s="3" t="s">
        <v>56</v>
      </c>
      <c r="AU2" s="24" t="s">
        <v>57</v>
      </c>
      <c r="AV2" s="31" t="s">
        <v>8</v>
      </c>
      <c r="AW2" s="31" t="s">
        <v>7</v>
      </c>
      <c r="AX2" s="44" t="s">
        <v>56</v>
      </c>
      <c r="AY2" s="44" t="s">
        <v>57</v>
      </c>
      <c r="AZ2" s="45" t="s">
        <v>8</v>
      </c>
      <c r="BA2" s="44" t="s">
        <v>7</v>
      </c>
      <c r="BB2" s="44" t="s">
        <v>56</v>
      </c>
      <c r="BC2" s="44" t="s">
        <v>57</v>
      </c>
      <c r="BD2" s="44" t="s">
        <v>8</v>
      </c>
      <c r="BE2" s="44" t="s">
        <v>7</v>
      </c>
      <c r="BF2" s="3" t="s">
        <v>60</v>
      </c>
      <c r="BG2" s="24" t="s">
        <v>61</v>
      </c>
      <c r="BH2" s="31" t="s">
        <v>8</v>
      </c>
      <c r="BI2" s="31" t="s">
        <v>7</v>
      </c>
    </row>
    <row r="3" spans="1:61" s="6" customFormat="1" ht="15" customHeight="1" x14ac:dyDescent="0.2">
      <c r="A3" s="29" t="s">
        <v>30</v>
      </c>
      <c r="B3" s="42">
        <v>49</v>
      </c>
      <c r="C3" s="16">
        <v>49</v>
      </c>
      <c r="D3" s="4">
        <v>0</v>
      </c>
      <c r="E3" s="4">
        <v>0</v>
      </c>
      <c r="F3" s="4">
        <v>0</v>
      </c>
      <c r="G3" s="4">
        <v>0</v>
      </c>
      <c r="H3" s="12">
        <v>0</v>
      </c>
      <c r="I3" s="16">
        <v>0</v>
      </c>
      <c r="J3" s="4">
        <v>0</v>
      </c>
      <c r="K3" s="15">
        <v>0</v>
      </c>
      <c r="L3" s="16">
        <v>45</v>
      </c>
      <c r="M3" s="4">
        <v>2</v>
      </c>
      <c r="N3" s="36">
        <v>1</v>
      </c>
      <c r="O3" s="4">
        <v>1</v>
      </c>
      <c r="P3" s="4">
        <v>0</v>
      </c>
      <c r="Q3" s="4">
        <v>0</v>
      </c>
      <c r="R3" s="15">
        <v>0</v>
      </c>
      <c r="S3" s="16" t="s">
        <v>12</v>
      </c>
      <c r="T3" s="36" t="s">
        <v>12</v>
      </c>
      <c r="U3" s="4" t="s">
        <v>12</v>
      </c>
      <c r="V3" s="4" t="s">
        <v>12</v>
      </c>
      <c r="W3" s="15" t="s">
        <v>12</v>
      </c>
      <c r="X3" s="10">
        <v>46</v>
      </c>
      <c r="Y3" s="25">
        <v>3</v>
      </c>
      <c r="Z3" s="25">
        <v>0</v>
      </c>
      <c r="AA3" s="25">
        <v>0</v>
      </c>
      <c r="AB3" s="26">
        <v>0</v>
      </c>
      <c r="AC3" s="13" t="s">
        <v>12</v>
      </c>
      <c r="AD3" s="4" t="s">
        <v>12</v>
      </c>
      <c r="AE3" s="4" t="s">
        <v>12</v>
      </c>
      <c r="AF3" s="12" t="s">
        <v>12</v>
      </c>
      <c r="AG3" s="16" t="s">
        <v>12</v>
      </c>
      <c r="AH3" s="4" t="s">
        <v>12</v>
      </c>
      <c r="AI3" s="4" t="s">
        <v>12</v>
      </c>
      <c r="AJ3" s="4" t="s">
        <v>12</v>
      </c>
      <c r="AK3" s="12" t="s">
        <v>12</v>
      </c>
      <c r="AL3" s="48">
        <v>32</v>
      </c>
      <c r="AM3" s="6">
        <v>11</v>
      </c>
      <c r="AN3" s="6">
        <v>0</v>
      </c>
      <c r="AO3" s="46">
        <v>6</v>
      </c>
      <c r="AP3" s="48">
        <v>32</v>
      </c>
      <c r="AQ3" s="49">
        <v>12</v>
      </c>
      <c r="AR3" s="49">
        <v>0</v>
      </c>
      <c r="AS3" s="46">
        <v>5</v>
      </c>
      <c r="AT3" s="48">
        <v>39</v>
      </c>
      <c r="AU3" s="49">
        <v>7</v>
      </c>
      <c r="AV3" s="49">
        <v>0</v>
      </c>
      <c r="AW3" s="46">
        <v>3</v>
      </c>
      <c r="AX3" s="48">
        <v>38</v>
      </c>
      <c r="AY3" s="49">
        <v>7</v>
      </c>
      <c r="AZ3" s="49">
        <v>0</v>
      </c>
      <c r="BA3" s="46">
        <v>4</v>
      </c>
      <c r="BB3" s="48">
        <v>33</v>
      </c>
      <c r="BC3" s="49">
        <v>10</v>
      </c>
      <c r="BD3" s="49">
        <v>0</v>
      </c>
      <c r="BE3" s="46">
        <v>6</v>
      </c>
      <c r="BF3" s="49">
        <v>21</v>
      </c>
      <c r="BG3" s="49">
        <v>27</v>
      </c>
      <c r="BH3" s="49">
        <v>0</v>
      </c>
      <c r="BI3" s="46">
        <v>1</v>
      </c>
    </row>
    <row r="4" spans="1:61" s="6" customFormat="1" ht="15" customHeight="1" x14ac:dyDescent="0.2">
      <c r="A4" s="29" t="s">
        <v>1</v>
      </c>
      <c r="B4" s="43">
        <v>87</v>
      </c>
      <c r="C4" s="16">
        <v>73</v>
      </c>
      <c r="D4" s="4">
        <v>7</v>
      </c>
      <c r="E4" s="4">
        <v>4</v>
      </c>
      <c r="F4" s="4">
        <v>0</v>
      </c>
      <c r="G4" s="4">
        <v>0</v>
      </c>
      <c r="H4" s="15">
        <v>0</v>
      </c>
      <c r="I4" s="16">
        <v>2</v>
      </c>
      <c r="J4" s="4">
        <v>0</v>
      </c>
      <c r="K4" s="15">
        <v>1</v>
      </c>
      <c r="L4" s="16">
        <v>65</v>
      </c>
      <c r="M4" s="4">
        <v>10</v>
      </c>
      <c r="N4" s="4">
        <v>1</v>
      </c>
      <c r="O4" s="4">
        <v>6</v>
      </c>
      <c r="P4" s="4">
        <v>3</v>
      </c>
      <c r="Q4" s="4">
        <v>0</v>
      </c>
      <c r="R4" s="15">
        <v>2</v>
      </c>
      <c r="S4" s="16" t="s">
        <v>12</v>
      </c>
      <c r="T4" s="4" t="s">
        <v>12</v>
      </c>
      <c r="U4" s="4" t="s">
        <v>12</v>
      </c>
      <c r="V4" s="4" t="s">
        <v>12</v>
      </c>
      <c r="W4" s="15" t="s">
        <v>12</v>
      </c>
      <c r="X4" s="16">
        <v>73</v>
      </c>
      <c r="Y4" s="25">
        <v>8</v>
      </c>
      <c r="Z4" s="25">
        <v>0</v>
      </c>
      <c r="AA4" s="25">
        <v>0</v>
      </c>
      <c r="AB4" s="27">
        <v>6</v>
      </c>
      <c r="AC4" s="16" t="s">
        <v>12</v>
      </c>
      <c r="AD4" s="4" t="s">
        <v>12</v>
      </c>
      <c r="AE4" s="4" t="s">
        <v>12</v>
      </c>
      <c r="AF4" s="15" t="s">
        <v>12</v>
      </c>
      <c r="AG4" s="16" t="s">
        <v>12</v>
      </c>
      <c r="AH4" s="4" t="s">
        <v>12</v>
      </c>
      <c r="AI4" s="4" t="s">
        <v>12</v>
      </c>
      <c r="AJ4" s="4" t="s">
        <v>12</v>
      </c>
      <c r="AK4" s="15" t="s">
        <v>12</v>
      </c>
      <c r="AL4" s="48">
        <v>46</v>
      </c>
      <c r="AM4" s="6">
        <v>19</v>
      </c>
      <c r="AN4" s="6">
        <v>0</v>
      </c>
      <c r="AO4" s="46">
        <v>22</v>
      </c>
      <c r="AP4" s="48">
        <v>45</v>
      </c>
      <c r="AQ4" s="49">
        <v>19</v>
      </c>
      <c r="AR4" s="49">
        <v>0</v>
      </c>
      <c r="AS4" s="46">
        <v>23</v>
      </c>
      <c r="AT4" s="48">
        <v>60</v>
      </c>
      <c r="AU4" s="49">
        <v>12</v>
      </c>
      <c r="AV4" s="49">
        <v>0</v>
      </c>
      <c r="AW4" s="46">
        <v>15</v>
      </c>
      <c r="AX4" s="48">
        <v>62</v>
      </c>
      <c r="AY4" s="49">
        <v>8</v>
      </c>
      <c r="AZ4" s="49">
        <v>0</v>
      </c>
      <c r="BA4" s="46">
        <v>17</v>
      </c>
      <c r="BB4" s="48">
        <v>44</v>
      </c>
      <c r="BC4" s="49">
        <v>18</v>
      </c>
      <c r="BD4" s="49">
        <v>0</v>
      </c>
      <c r="BE4" s="46">
        <v>25</v>
      </c>
      <c r="BF4" s="49">
        <v>40</v>
      </c>
      <c r="BG4" s="49">
        <v>38</v>
      </c>
      <c r="BH4" s="49">
        <v>0</v>
      </c>
      <c r="BI4" s="46">
        <v>9</v>
      </c>
    </row>
    <row r="5" spans="1:61" s="6" customFormat="1" ht="15" customHeight="1" x14ac:dyDescent="0.2">
      <c r="A5" s="29" t="s">
        <v>2</v>
      </c>
      <c r="B5" s="43">
        <v>485</v>
      </c>
      <c r="C5" s="16">
        <v>407</v>
      </c>
      <c r="D5" s="4">
        <v>42</v>
      </c>
      <c r="E5" s="4">
        <v>19</v>
      </c>
      <c r="F5" s="4">
        <v>4</v>
      </c>
      <c r="G5" s="4">
        <v>1</v>
      </c>
      <c r="H5" s="15">
        <v>4</v>
      </c>
      <c r="I5" s="16">
        <v>4</v>
      </c>
      <c r="J5" s="4">
        <v>0</v>
      </c>
      <c r="K5" s="15">
        <v>4</v>
      </c>
      <c r="L5" s="16">
        <v>375</v>
      </c>
      <c r="M5" s="4">
        <v>69</v>
      </c>
      <c r="N5" s="4">
        <v>12</v>
      </c>
      <c r="O5" s="4">
        <v>19</v>
      </c>
      <c r="P5" s="4">
        <v>0</v>
      </c>
      <c r="Q5" s="4">
        <v>0</v>
      </c>
      <c r="R5" s="15">
        <v>10</v>
      </c>
      <c r="S5" s="16" t="s">
        <v>12</v>
      </c>
      <c r="T5" s="4" t="s">
        <v>12</v>
      </c>
      <c r="U5" s="4" t="s">
        <v>12</v>
      </c>
      <c r="V5" s="4" t="s">
        <v>12</v>
      </c>
      <c r="W5" s="15" t="s">
        <v>12</v>
      </c>
      <c r="X5" s="16" t="s">
        <v>12</v>
      </c>
      <c r="Y5" s="4" t="s">
        <v>12</v>
      </c>
      <c r="Z5" s="4" t="s">
        <v>12</v>
      </c>
      <c r="AA5" s="4" t="s">
        <v>12</v>
      </c>
      <c r="AB5" s="15" t="s">
        <v>12</v>
      </c>
      <c r="AC5" s="14">
        <v>423</v>
      </c>
      <c r="AD5" s="25">
        <v>9</v>
      </c>
      <c r="AE5" s="25">
        <v>0</v>
      </c>
      <c r="AF5" s="27">
        <v>53</v>
      </c>
      <c r="AG5" s="16" t="s">
        <v>12</v>
      </c>
      <c r="AH5" s="4" t="s">
        <v>12</v>
      </c>
      <c r="AI5" s="4" t="s">
        <v>12</v>
      </c>
      <c r="AJ5" s="4" t="s">
        <v>12</v>
      </c>
      <c r="AK5" s="15" t="s">
        <v>12</v>
      </c>
      <c r="AL5" s="48">
        <v>332</v>
      </c>
      <c r="AM5" s="6">
        <v>89</v>
      </c>
      <c r="AN5" s="6">
        <v>0</v>
      </c>
      <c r="AO5" s="46">
        <v>64</v>
      </c>
      <c r="AP5" s="48">
        <v>342</v>
      </c>
      <c r="AQ5" s="49">
        <v>73</v>
      </c>
      <c r="AR5" s="49">
        <v>0</v>
      </c>
      <c r="AS5" s="46">
        <v>70</v>
      </c>
      <c r="AT5" s="48">
        <v>410</v>
      </c>
      <c r="AU5" s="49">
        <v>52</v>
      </c>
      <c r="AV5" s="49">
        <v>0</v>
      </c>
      <c r="AW5" s="46">
        <v>23</v>
      </c>
      <c r="AX5" s="48">
        <v>401</v>
      </c>
      <c r="AY5" s="49">
        <v>55</v>
      </c>
      <c r="AZ5" s="49">
        <v>0</v>
      </c>
      <c r="BA5" s="46">
        <v>29</v>
      </c>
      <c r="BB5" s="48">
        <v>346</v>
      </c>
      <c r="BC5" s="49">
        <v>63</v>
      </c>
      <c r="BD5" s="49">
        <v>0</v>
      </c>
      <c r="BE5" s="46">
        <v>76</v>
      </c>
      <c r="BF5" s="49">
        <v>258</v>
      </c>
      <c r="BG5" s="49">
        <v>196</v>
      </c>
      <c r="BH5" s="49">
        <v>0</v>
      </c>
      <c r="BI5" s="46">
        <v>31</v>
      </c>
    </row>
    <row r="6" spans="1:61" s="6" customFormat="1" ht="15" customHeight="1" x14ac:dyDescent="0.2">
      <c r="A6" s="30" t="s">
        <v>13</v>
      </c>
      <c r="B6" s="43">
        <v>266</v>
      </c>
      <c r="C6" s="16">
        <v>193</v>
      </c>
      <c r="D6" s="4">
        <v>37</v>
      </c>
      <c r="E6" s="4">
        <v>17</v>
      </c>
      <c r="F6" s="4">
        <v>5</v>
      </c>
      <c r="G6" s="4">
        <v>1</v>
      </c>
      <c r="H6" s="15">
        <v>2</v>
      </c>
      <c r="I6" s="16">
        <v>3</v>
      </c>
      <c r="J6" s="4">
        <v>0</v>
      </c>
      <c r="K6" s="15">
        <v>8</v>
      </c>
      <c r="L6" s="16">
        <v>177</v>
      </c>
      <c r="M6" s="4">
        <v>59</v>
      </c>
      <c r="N6" s="4">
        <v>10</v>
      </c>
      <c r="O6" s="4">
        <v>10</v>
      </c>
      <c r="P6" s="4">
        <v>2</v>
      </c>
      <c r="Q6" s="4">
        <v>0</v>
      </c>
      <c r="R6" s="15">
        <v>8</v>
      </c>
      <c r="S6" s="16" t="s">
        <v>12</v>
      </c>
      <c r="T6" s="4" t="s">
        <v>12</v>
      </c>
      <c r="U6" s="4" t="s">
        <v>12</v>
      </c>
      <c r="V6" s="4" t="s">
        <v>12</v>
      </c>
      <c r="W6" s="15" t="s">
        <v>12</v>
      </c>
      <c r="X6" s="16" t="s">
        <v>12</v>
      </c>
      <c r="Y6" s="4" t="s">
        <v>12</v>
      </c>
      <c r="Z6" s="4" t="s">
        <v>12</v>
      </c>
      <c r="AA6" s="4" t="s">
        <v>12</v>
      </c>
      <c r="AB6" s="15" t="s">
        <v>12</v>
      </c>
      <c r="AC6" s="14">
        <v>226</v>
      </c>
      <c r="AD6" s="25">
        <v>2</v>
      </c>
      <c r="AE6" s="25">
        <v>0</v>
      </c>
      <c r="AF6" s="27">
        <v>38</v>
      </c>
      <c r="AG6" s="16" t="s">
        <v>12</v>
      </c>
      <c r="AH6" s="4" t="s">
        <v>12</v>
      </c>
      <c r="AI6" s="4" t="s">
        <v>12</v>
      </c>
      <c r="AJ6" s="4" t="s">
        <v>12</v>
      </c>
      <c r="AK6" s="15" t="s">
        <v>12</v>
      </c>
      <c r="AL6" s="48">
        <v>173</v>
      </c>
      <c r="AM6" s="49">
        <v>60</v>
      </c>
      <c r="AN6" s="49">
        <v>0</v>
      </c>
      <c r="AO6" s="46">
        <v>33</v>
      </c>
      <c r="AP6" s="48">
        <v>179</v>
      </c>
      <c r="AQ6" s="49">
        <v>56</v>
      </c>
      <c r="AR6" s="49">
        <v>0</v>
      </c>
      <c r="AS6" s="46">
        <v>31</v>
      </c>
      <c r="AT6" s="48">
        <v>200</v>
      </c>
      <c r="AU6" s="49">
        <v>41</v>
      </c>
      <c r="AV6" s="49">
        <v>0</v>
      </c>
      <c r="AW6" s="46">
        <v>25</v>
      </c>
      <c r="AX6" s="48">
        <v>198</v>
      </c>
      <c r="AY6" s="49">
        <v>41</v>
      </c>
      <c r="AZ6" s="49">
        <v>0</v>
      </c>
      <c r="BA6" s="46">
        <v>27</v>
      </c>
      <c r="BB6" s="48">
        <v>188</v>
      </c>
      <c r="BC6" s="49">
        <v>43</v>
      </c>
      <c r="BD6" s="49">
        <v>0</v>
      </c>
      <c r="BE6" s="46">
        <v>35</v>
      </c>
      <c r="BF6" s="49">
        <v>148</v>
      </c>
      <c r="BG6" s="49">
        <v>102</v>
      </c>
      <c r="BH6" s="49">
        <v>0</v>
      </c>
      <c r="BI6" s="46">
        <v>16</v>
      </c>
    </row>
    <row r="7" spans="1:61" s="6" customFormat="1" ht="15" customHeight="1" x14ac:dyDescent="0.2">
      <c r="A7" s="29" t="s">
        <v>14</v>
      </c>
      <c r="B7" s="43">
        <v>179</v>
      </c>
      <c r="C7" s="16">
        <v>115</v>
      </c>
      <c r="D7" s="4">
        <v>49</v>
      </c>
      <c r="E7" s="4">
        <v>4</v>
      </c>
      <c r="F7" s="4">
        <v>3</v>
      </c>
      <c r="G7" s="4">
        <v>1</v>
      </c>
      <c r="H7" s="15">
        <v>3</v>
      </c>
      <c r="I7" s="16">
        <v>1</v>
      </c>
      <c r="J7" s="4">
        <v>0</v>
      </c>
      <c r="K7" s="15">
        <v>3</v>
      </c>
      <c r="L7" s="16">
        <v>107</v>
      </c>
      <c r="M7" s="4">
        <v>51</v>
      </c>
      <c r="N7" s="4">
        <v>7</v>
      </c>
      <c r="O7" s="4">
        <v>6</v>
      </c>
      <c r="P7" s="4">
        <v>0</v>
      </c>
      <c r="Q7" s="4">
        <v>1</v>
      </c>
      <c r="R7" s="15">
        <v>7</v>
      </c>
      <c r="S7" s="16" t="s">
        <v>12</v>
      </c>
      <c r="T7" s="4" t="s">
        <v>12</v>
      </c>
      <c r="U7" s="4" t="s">
        <v>12</v>
      </c>
      <c r="V7" s="4" t="s">
        <v>12</v>
      </c>
      <c r="W7" s="15" t="s">
        <v>12</v>
      </c>
      <c r="X7" s="16" t="s">
        <v>12</v>
      </c>
      <c r="Y7" s="4" t="s">
        <v>12</v>
      </c>
      <c r="Z7" s="4" t="s">
        <v>12</v>
      </c>
      <c r="AA7" s="4" t="s">
        <v>12</v>
      </c>
      <c r="AB7" s="15" t="s">
        <v>12</v>
      </c>
      <c r="AC7" s="23">
        <v>144</v>
      </c>
      <c r="AD7" s="1">
        <v>3</v>
      </c>
      <c r="AE7" s="1">
        <v>0</v>
      </c>
      <c r="AF7" s="28">
        <v>32</v>
      </c>
      <c r="AG7" s="16" t="s">
        <v>12</v>
      </c>
      <c r="AH7" s="4" t="s">
        <v>12</v>
      </c>
      <c r="AI7" s="4" t="s">
        <v>12</v>
      </c>
      <c r="AJ7" s="4" t="s">
        <v>12</v>
      </c>
      <c r="AK7" s="15" t="s">
        <v>12</v>
      </c>
      <c r="AL7" s="48">
        <v>117</v>
      </c>
      <c r="AM7" s="49">
        <v>39</v>
      </c>
      <c r="AN7" s="49">
        <v>0</v>
      </c>
      <c r="AO7" s="46">
        <v>23</v>
      </c>
      <c r="AP7" s="48">
        <v>116</v>
      </c>
      <c r="AQ7" s="49">
        <v>36</v>
      </c>
      <c r="AR7" s="49">
        <v>0</v>
      </c>
      <c r="AS7" s="46">
        <v>27</v>
      </c>
      <c r="AT7" s="48">
        <v>130</v>
      </c>
      <c r="AU7" s="49">
        <v>34</v>
      </c>
      <c r="AV7" s="49">
        <v>0</v>
      </c>
      <c r="AW7" s="46">
        <v>15</v>
      </c>
      <c r="AX7" s="48">
        <v>134</v>
      </c>
      <c r="AY7" s="49">
        <v>29</v>
      </c>
      <c r="AZ7" s="49">
        <v>0</v>
      </c>
      <c r="BA7" s="46">
        <v>16</v>
      </c>
      <c r="BB7" s="48">
        <v>120</v>
      </c>
      <c r="BC7" s="49">
        <v>35</v>
      </c>
      <c r="BD7" s="49">
        <v>0</v>
      </c>
      <c r="BE7" s="46">
        <v>24</v>
      </c>
      <c r="BF7" s="49">
        <v>89</v>
      </c>
      <c r="BG7" s="49">
        <v>74</v>
      </c>
      <c r="BH7" s="49">
        <v>0</v>
      </c>
      <c r="BI7" s="46">
        <v>16</v>
      </c>
    </row>
    <row r="8" spans="1:61" s="6" customFormat="1" ht="15" customHeight="1" x14ac:dyDescent="0.2">
      <c r="A8" s="29" t="s">
        <v>15</v>
      </c>
      <c r="B8" s="43">
        <v>276</v>
      </c>
      <c r="C8" s="16">
        <v>193</v>
      </c>
      <c r="D8" s="4">
        <v>54</v>
      </c>
      <c r="E8" s="4">
        <v>15</v>
      </c>
      <c r="F8" s="4">
        <v>0</v>
      </c>
      <c r="G8" s="4">
        <v>2</v>
      </c>
      <c r="H8" s="15">
        <v>3</v>
      </c>
      <c r="I8" s="16">
        <v>6</v>
      </c>
      <c r="J8" s="4">
        <v>0</v>
      </c>
      <c r="K8" s="15">
        <v>3</v>
      </c>
      <c r="L8" s="16">
        <v>185</v>
      </c>
      <c r="M8" s="4">
        <v>73</v>
      </c>
      <c r="N8" s="4">
        <v>1</v>
      </c>
      <c r="O8" s="4">
        <v>12</v>
      </c>
      <c r="P8" s="4">
        <v>1</v>
      </c>
      <c r="Q8" s="4">
        <v>1</v>
      </c>
      <c r="R8" s="15">
        <v>3</v>
      </c>
      <c r="S8" s="16" t="s">
        <v>12</v>
      </c>
      <c r="T8" s="4" t="s">
        <v>12</v>
      </c>
      <c r="U8" s="4" t="s">
        <v>12</v>
      </c>
      <c r="V8" s="4" t="s">
        <v>12</v>
      </c>
      <c r="W8" s="15" t="s">
        <v>12</v>
      </c>
      <c r="X8" s="16" t="s">
        <v>12</v>
      </c>
      <c r="Y8" s="4" t="s">
        <v>12</v>
      </c>
      <c r="Z8" s="4" t="s">
        <v>12</v>
      </c>
      <c r="AA8" s="4" t="s">
        <v>12</v>
      </c>
      <c r="AB8" s="15" t="s">
        <v>12</v>
      </c>
      <c r="AC8" s="23">
        <v>239</v>
      </c>
      <c r="AD8" s="1">
        <v>5</v>
      </c>
      <c r="AE8" s="1">
        <v>0</v>
      </c>
      <c r="AF8" s="28">
        <v>32</v>
      </c>
      <c r="AG8" s="16" t="s">
        <v>12</v>
      </c>
      <c r="AH8" s="4" t="s">
        <v>12</v>
      </c>
      <c r="AI8" s="4" t="s">
        <v>12</v>
      </c>
      <c r="AJ8" s="4" t="s">
        <v>12</v>
      </c>
      <c r="AK8" s="15" t="s">
        <v>12</v>
      </c>
      <c r="AL8" s="48">
        <v>207</v>
      </c>
      <c r="AM8" s="49">
        <v>38</v>
      </c>
      <c r="AN8" s="49">
        <v>1</v>
      </c>
      <c r="AO8" s="46">
        <v>30</v>
      </c>
      <c r="AP8" s="48">
        <v>211</v>
      </c>
      <c r="AQ8" s="49">
        <v>35</v>
      </c>
      <c r="AR8" s="49">
        <v>0</v>
      </c>
      <c r="AS8" s="46">
        <v>30</v>
      </c>
      <c r="AT8" s="48">
        <v>222</v>
      </c>
      <c r="AU8" s="49">
        <v>43</v>
      </c>
      <c r="AV8" s="49">
        <v>0</v>
      </c>
      <c r="AW8" s="46">
        <v>11</v>
      </c>
      <c r="AX8" s="48">
        <v>221</v>
      </c>
      <c r="AY8" s="49">
        <v>37</v>
      </c>
      <c r="AZ8" s="49">
        <v>1</v>
      </c>
      <c r="BA8" s="46">
        <v>17</v>
      </c>
      <c r="BB8" s="48">
        <v>208</v>
      </c>
      <c r="BC8" s="49">
        <v>33</v>
      </c>
      <c r="BD8" s="49">
        <v>0</v>
      </c>
      <c r="BE8" s="46">
        <v>35</v>
      </c>
      <c r="BF8" s="49">
        <v>160</v>
      </c>
      <c r="BG8" s="49">
        <v>97</v>
      </c>
      <c r="BH8" s="49">
        <v>0</v>
      </c>
      <c r="BI8" s="46">
        <v>19</v>
      </c>
    </row>
    <row r="9" spans="1:61" s="6" customFormat="1" ht="15" customHeight="1" x14ac:dyDescent="0.2">
      <c r="A9" s="29" t="s">
        <v>16</v>
      </c>
      <c r="B9" s="43">
        <v>100</v>
      </c>
      <c r="C9" s="16">
        <v>71</v>
      </c>
      <c r="D9" s="4">
        <v>20</v>
      </c>
      <c r="E9" s="4">
        <v>5</v>
      </c>
      <c r="F9" s="4">
        <v>0</v>
      </c>
      <c r="G9" s="4">
        <v>0</v>
      </c>
      <c r="H9" s="15">
        <v>1</v>
      </c>
      <c r="I9" s="16">
        <v>3</v>
      </c>
      <c r="J9" s="4">
        <v>0</v>
      </c>
      <c r="K9" s="15">
        <v>0</v>
      </c>
      <c r="L9" s="16">
        <v>64</v>
      </c>
      <c r="M9" s="4">
        <v>23</v>
      </c>
      <c r="N9" s="4">
        <v>3</v>
      </c>
      <c r="O9" s="4">
        <v>8</v>
      </c>
      <c r="P9" s="4">
        <v>0</v>
      </c>
      <c r="Q9" s="4">
        <v>0</v>
      </c>
      <c r="R9" s="15">
        <v>2</v>
      </c>
      <c r="S9" s="16" t="s">
        <v>12</v>
      </c>
      <c r="T9" s="4" t="s">
        <v>12</v>
      </c>
      <c r="U9" s="4" t="s">
        <v>12</v>
      </c>
      <c r="V9" s="4" t="s">
        <v>12</v>
      </c>
      <c r="W9" s="15" t="s">
        <v>12</v>
      </c>
      <c r="X9" s="23">
        <v>69</v>
      </c>
      <c r="Y9" s="1">
        <v>26</v>
      </c>
      <c r="Z9" s="1">
        <v>0</v>
      </c>
      <c r="AA9" s="1">
        <v>0</v>
      </c>
      <c r="AB9" s="28">
        <v>5</v>
      </c>
      <c r="AC9" s="16" t="s">
        <v>12</v>
      </c>
      <c r="AD9" s="4" t="s">
        <v>12</v>
      </c>
      <c r="AE9" s="4" t="s">
        <v>12</v>
      </c>
      <c r="AF9" s="15" t="s">
        <v>12</v>
      </c>
      <c r="AG9" s="16" t="s">
        <v>12</v>
      </c>
      <c r="AH9" s="4" t="s">
        <v>12</v>
      </c>
      <c r="AI9" s="4" t="s">
        <v>12</v>
      </c>
      <c r="AJ9" s="4" t="s">
        <v>12</v>
      </c>
      <c r="AK9" s="15" t="s">
        <v>12</v>
      </c>
      <c r="AL9" s="48">
        <v>69</v>
      </c>
      <c r="AM9" s="49">
        <v>22</v>
      </c>
      <c r="AN9" s="49">
        <v>0</v>
      </c>
      <c r="AO9" s="46">
        <v>9</v>
      </c>
      <c r="AP9" s="48">
        <v>68</v>
      </c>
      <c r="AQ9" s="49">
        <v>21</v>
      </c>
      <c r="AR9" s="49">
        <v>0</v>
      </c>
      <c r="AS9" s="46">
        <v>11</v>
      </c>
      <c r="AT9" s="48">
        <v>72</v>
      </c>
      <c r="AU9" s="49">
        <v>22</v>
      </c>
      <c r="AV9" s="49">
        <v>0</v>
      </c>
      <c r="AW9" s="46">
        <v>6</v>
      </c>
      <c r="AX9" s="48">
        <v>76</v>
      </c>
      <c r="AY9" s="49">
        <v>21</v>
      </c>
      <c r="AZ9" s="49">
        <v>0</v>
      </c>
      <c r="BA9" s="46">
        <v>3</v>
      </c>
      <c r="BB9" s="48">
        <v>75</v>
      </c>
      <c r="BC9" s="49">
        <v>18</v>
      </c>
      <c r="BD9" s="49">
        <v>0</v>
      </c>
      <c r="BE9" s="46">
        <v>7</v>
      </c>
      <c r="BF9" s="49">
        <v>49</v>
      </c>
      <c r="BG9" s="49">
        <v>44</v>
      </c>
      <c r="BH9" s="49">
        <v>0</v>
      </c>
      <c r="BI9" s="46">
        <v>7</v>
      </c>
    </row>
    <row r="10" spans="1:61" s="6" customFormat="1" ht="15" customHeight="1" x14ac:dyDescent="0.2">
      <c r="A10" s="29" t="s">
        <v>17</v>
      </c>
      <c r="B10" s="43">
        <v>541</v>
      </c>
      <c r="C10" s="16">
        <v>366</v>
      </c>
      <c r="D10" s="4">
        <v>121</v>
      </c>
      <c r="E10" s="4">
        <v>17</v>
      </c>
      <c r="F10" s="4">
        <v>4</v>
      </c>
      <c r="G10" s="4">
        <v>4</v>
      </c>
      <c r="H10" s="15">
        <v>3</v>
      </c>
      <c r="I10" s="16">
        <v>14</v>
      </c>
      <c r="J10" s="4">
        <v>1</v>
      </c>
      <c r="K10" s="15">
        <v>11</v>
      </c>
      <c r="L10" s="16">
        <v>338</v>
      </c>
      <c r="M10" s="4">
        <v>156</v>
      </c>
      <c r="N10" s="4">
        <v>12</v>
      </c>
      <c r="O10" s="4">
        <v>16</v>
      </c>
      <c r="P10" s="4">
        <v>0</v>
      </c>
      <c r="Q10" s="4">
        <v>4</v>
      </c>
      <c r="R10" s="15">
        <v>15</v>
      </c>
      <c r="S10" s="16" t="s">
        <v>12</v>
      </c>
      <c r="T10" s="4" t="s">
        <v>12</v>
      </c>
      <c r="U10" s="4" t="s">
        <v>12</v>
      </c>
      <c r="V10" s="4" t="s">
        <v>12</v>
      </c>
      <c r="W10" s="15" t="s">
        <v>12</v>
      </c>
      <c r="X10" s="16" t="s">
        <v>12</v>
      </c>
      <c r="Y10" s="4" t="s">
        <v>12</v>
      </c>
      <c r="Z10" s="4" t="s">
        <v>12</v>
      </c>
      <c r="AA10" s="4" t="s">
        <v>12</v>
      </c>
      <c r="AB10" s="15" t="s">
        <v>12</v>
      </c>
      <c r="AC10" s="23">
        <v>455</v>
      </c>
      <c r="AD10" s="1">
        <v>11</v>
      </c>
      <c r="AE10" s="1">
        <v>1</v>
      </c>
      <c r="AF10" s="28">
        <v>74</v>
      </c>
      <c r="AG10" s="16" t="s">
        <v>12</v>
      </c>
      <c r="AH10" s="4" t="s">
        <v>12</v>
      </c>
      <c r="AI10" s="4" t="s">
        <v>12</v>
      </c>
      <c r="AJ10" s="4" t="s">
        <v>12</v>
      </c>
      <c r="AK10" s="15" t="s">
        <v>12</v>
      </c>
      <c r="AL10" s="48">
        <v>392</v>
      </c>
      <c r="AM10" s="49">
        <v>87</v>
      </c>
      <c r="AN10" s="49">
        <v>0</v>
      </c>
      <c r="AO10" s="46">
        <v>62</v>
      </c>
      <c r="AP10" s="48">
        <v>399</v>
      </c>
      <c r="AQ10" s="49">
        <v>80</v>
      </c>
      <c r="AR10" s="49">
        <v>0</v>
      </c>
      <c r="AS10" s="46">
        <v>62</v>
      </c>
      <c r="AT10" s="48">
        <v>459</v>
      </c>
      <c r="AU10" s="49">
        <v>53</v>
      </c>
      <c r="AV10" s="49">
        <v>1</v>
      </c>
      <c r="AW10" s="46">
        <v>28</v>
      </c>
      <c r="AX10" s="48">
        <v>454</v>
      </c>
      <c r="AY10" s="49">
        <v>56</v>
      </c>
      <c r="AZ10" s="49">
        <v>0</v>
      </c>
      <c r="BA10" s="46">
        <v>31</v>
      </c>
      <c r="BB10" s="48">
        <v>409</v>
      </c>
      <c r="BC10" s="49">
        <v>65</v>
      </c>
      <c r="BD10" s="49">
        <v>0</v>
      </c>
      <c r="BE10" s="46">
        <v>67</v>
      </c>
      <c r="BF10" s="49">
        <v>338</v>
      </c>
      <c r="BG10" s="49">
        <v>162</v>
      </c>
      <c r="BH10" s="49">
        <v>1</v>
      </c>
      <c r="BI10" s="46">
        <v>40</v>
      </c>
    </row>
    <row r="11" spans="1:61" s="6" customFormat="1" ht="15" customHeight="1" x14ac:dyDescent="0.2">
      <c r="A11" s="29" t="s">
        <v>18</v>
      </c>
      <c r="B11" s="43">
        <v>470</v>
      </c>
      <c r="C11" s="16">
        <v>337</v>
      </c>
      <c r="D11" s="4">
        <v>75</v>
      </c>
      <c r="E11" s="4">
        <v>30</v>
      </c>
      <c r="F11" s="4">
        <v>4</v>
      </c>
      <c r="G11" s="4">
        <v>0</v>
      </c>
      <c r="H11" s="15">
        <v>4</v>
      </c>
      <c r="I11" s="16">
        <v>13</v>
      </c>
      <c r="J11" s="4">
        <v>0</v>
      </c>
      <c r="K11" s="15">
        <v>7</v>
      </c>
      <c r="L11" s="16">
        <v>323</v>
      </c>
      <c r="M11" s="4">
        <v>113</v>
      </c>
      <c r="N11" s="4">
        <v>13</v>
      </c>
      <c r="O11" s="4">
        <v>11</v>
      </c>
      <c r="P11" s="4">
        <v>1</v>
      </c>
      <c r="Q11" s="4">
        <v>0</v>
      </c>
      <c r="R11" s="15">
        <v>9</v>
      </c>
      <c r="S11" s="16" t="s">
        <v>12</v>
      </c>
      <c r="T11" s="4" t="s">
        <v>12</v>
      </c>
      <c r="U11" s="4" t="s">
        <v>12</v>
      </c>
      <c r="V11" s="4" t="s">
        <v>12</v>
      </c>
      <c r="W11" s="15" t="s">
        <v>12</v>
      </c>
      <c r="X11" s="16" t="s">
        <v>12</v>
      </c>
      <c r="Y11" s="4" t="s">
        <v>12</v>
      </c>
      <c r="Z11" s="4" t="s">
        <v>12</v>
      </c>
      <c r="AA11" s="4" t="s">
        <v>12</v>
      </c>
      <c r="AB11" s="15" t="s">
        <v>12</v>
      </c>
      <c r="AC11" s="23">
        <v>405</v>
      </c>
      <c r="AD11" s="1">
        <v>10</v>
      </c>
      <c r="AE11" s="1">
        <v>0</v>
      </c>
      <c r="AF11" s="28">
        <v>55</v>
      </c>
      <c r="AG11" s="16" t="s">
        <v>12</v>
      </c>
      <c r="AH11" s="4" t="s">
        <v>12</v>
      </c>
      <c r="AI11" s="4" t="s">
        <v>12</v>
      </c>
      <c r="AJ11" s="4" t="s">
        <v>54</v>
      </c>
      <c r="AK11" s="15" t="s">
        <v>12</v>
      </c>
      <c r="AL11" s="48">
        <v>338</v>
      </c>
      <c r="AM11" s="49">
        <v>76</v>
      </c>
      <c r="AN11" s="49">
        <v>1</v>
      </c>
      <c r="AO11" s="46">
        <v>55</v>
      </c>
      <c r="AP11" s="48">
        <v>338</v>
      </c>
      <c r="AQ11" s="49">
        <v>71</v>
      </c>
      <c r="AR11" s="49">
        <v>1</v>
      </c>
      <c r="AS11" s="46">
        <v>60</v>
      </c>
      <c r="AT11" s="48">
        <v>371</v>
      </c>
      <c r="AU11" s="49">
        <v>64</v>
      </c>
      <c r="AV11" s="49">
        <v>0</v>
      </c>
      <c r="AW11" s="46">
        <v>35</v>
      </c>
      <c r="AX11" s="48">
        <v>374</v>
      </c>
      <c r="AY11" s="49">
        <v>62</v>
      </c>
      <c r="AZ11" s="49">
        <v>0</v>
      </c>
      <c r="BA11" s="46">
        <v>34</v>
      </c>
      <c r="BB11" s="48">
        <v>341</v>
      </c>
      <c r="BC11" s="49">
        <v>67</v>
      </c>
      <c r="BD11" s="49">
        <v>0</v>
      </c>
      <c r="BE11" s="46">
        <v>62</v>
      </c>
      <c r="BF11" s="49">
        <v>240</v>
      </c>
      <c r="BG11" s="49">
        <v>196</v>
      </c>
      <c r="BH11" s="49">
        <v>0</v>
      </c>
      <c r="BI11" s="46">
        <v>34</v>
      </c>
    </row>
    <row r="12" spans="1:61" s="6" customFormat="1" ht="15" customHeight="1" x14ac:dyDescent="0.2">
      <c r="A12" s="29" t="s">
        <v>19</v>
      </c>
      <c r="B12" s="43">
        <v>382</v>
      </c>
      <c r="C12" s="16">
        <v>247</v>
      </c>
      <c r="D12" s="4">
        <v>97</v>
      </c>
      <c r="E12" s="4">
        <v>22</v>
      </c>
      <c r="F12" s="4">
        <v>5</v>
      </c>
      <c r="G12" s="4">
        <v>1</v>
      </c>
      <c r="H12" s="15">
        <v>2</v>
      </c>
      <c r="I12" s="16">
        <v>4</v>
      </c>
      <c r="J12" s="4">
        <v>2</v>
      </c>
      <c r="K12" s="15">
        <v>2</v>
      </c>
      <c r="L12" s="16">
        <v>244</v>
      </c>
      <c r="M12" s="4">
        <v>106</v>
      </c>
      <c r="N12" s="4">
        <v>12</v>
      </c>
      <c r="O12" s="4">
        <v>8</v>
      </c>
      <c r="P12" s="4">
        <v>3</v>
      </c>
      <c r="Q12" s="4">
        <v>4</v>
      </c>
      <c r="R12" s="15">
        <v>5</v>
      </c>
      <c r="S12" s="16" t="s">
        <v>12</v>
      </c>
      <c r="T12" s="4" t="s">
        <v>12</v>
      </c>
      <c r="U12" s="4" t="s">
        <v>12</v>
      </c>
      <c r="V12" s="4" t="s">
        <v>12</v>
      </c>
      <c r="W12" s="15" t="s">
        <v>12</v>
      </c>
      <c r="X12" s="16" t="s">
        <v>12</v>
      </c>
      <c r="Y12" s="4" t="s">
        <v>12</v>
      </c>
      <c r="Z12" s="4" t="s">
        <v>12</v>
      </c>
      <c r="AA12" s="4" t="s">
        <v>12</v>
      </c>
      <c r="AB12" s="15" t="s">
        <v>12</v>
      </c>
      <c r="AC12" s="23">
        <v>323</v>
      </c>
      <c r="AD12" s="1">
        <v>2</v>
      </c>
      <c r="AE12" s="1">
        <v>0</v>
      </c>
      <c r="AF12" s="28">
        <v>57</v>
      </c>
      <c r="AG12" s="16" t="s">
        <v>12</v>
      </c>
      <c r="AH12" s="4" t="s">
        <v>12</v>
      </c>
      <c r="AI12" s="4" t="s">
        <v>12</v>
      </c>
      <c r="AJ12" s="4" t="s">
        <v>12</v>
      </c>
      <c r="AK12" s="15" t="s">
        <v>12</v>
      </c>
      <c r="AL12" s="48">
        <v>295</v>
      </c>
      <c r="AM12" s="49">
        <v>50</v>
      </c>
      <c r="AN12" s="49">
        <v>0</v>
      </c>
      <c r="AO12" s="46">
        <v>37</v>
      </c>
      <c r="AP12" s="48">
        <v>299</v>
      </c>
      <c r="AQ12" s="49">
        <v>47</v>
      </c>
      <c r="AR12" s="49">
        <v>0</v>
      </c>
      <c r="AS12" s="46">
        <v>36</v>
      </c>
      <c r="AT12" s="48">
        <v>322</v>
      </c>
      <c r="AU12" s="49">
        <v>46</v>
      </c>
      <c r="AV12" s="49">
        <v>0</v>
      </c>
      <c r="AW12" s="46">
        <v>14</v>
      </c>
      <c r="AX12" s="48">
        <v>329</v>
      </c>
      <c r="AY12" s="49">
        <v>34</v>
      </c>
      <c r="AZ12" s="49">
        <v>0</v>
      </c>
      <c r="BA12" s="46">
        <v>19</v>
      </c>
      <c r="BB12" s="48">
        <v>301</v>
      </c>
      <c r="BC12" s="49">
        <v>42</v>
      </c>
      <c r="BD12" s="49">
        <v>0</v>
      </c>
      <c r="BE12" s="46">
        <v>39</v>
      </c>
      <c r="BF12" s="49">
        <v>218</v>
      </c>
      <c r="BG12" s="49">
        <v>135</v>
      </c>
      <c r="BH12" s="49">
        <v>2</v>
      </c>
      <c r="BI12" s="46">
        <v>27</v>
      </c>
    </row>
    <row r="13" spans="1:61" s="6" customFormat="1" ht="15" customHeight="1" x14ac:dyDescent="0.2">
      <c r="A13" s="29" t="s">
        <v>20</v>
      </c>
      <c r="B13" s="43">
        <v>349</v>
      </c>
      <c r="C13" s="16">
        <v>220</v>
      </c>
      <c r="D13" s="4">
        <v>76</v>
      </c>
      <c r="E13" s="4">
        <v>22</v>
      </c>
      <c r="F13" s="4">
        <v>10</v>
      </c>
      <c r="G13" s="4">
        <v>0</v>
      </c>
      <c r="H13" s="15">
        <v>5</v>
      </c>
      <c r="I13" s="16">
        <v>7</v>
      </c>
      <c r="J13" s="4">
        <v>2</v>
      </c>
      <c r="K13" s="15">
        <v>7</v>
      </c>
      <c r="L13" s="16">
        <v>210</v>
      </c>
      <c r="M13" s="4">
        <v>94</v>
      </c>
      <c r="N13" s="4">
        <v>9</v>
      </c>
      <c r="O13" s="4">
        <v>21</v>
      </c>
      <c r="P13" s="4">
        <v>2</v>
      </c>
      <c r="Q13" s="4">
        <v>4</v>
      </c>
      <c r="R13" s="15">
        <v>9</v>
      </c>
      <c r="S13" s="16" t="s">
        <v>12</v>
      </c>
      <c r="T13" s="4" t="s">
        <v>12</v>
      </c>
      <c r="U13" s="4" t="s">
        <v>12</v>
      </c>
      <c r="V13" s="4" t="s">
        <v>12</v>
      </c>
      <c r="W13" s="15" t="s">
        <v>12</v>
      </c>
      <c r="X13" s="16" t="s">
        <v>12</v>
      </c>
      <c r="Y13" s="4" t="s">
        <v>12</v>
      </c>
      <c r="Z13" s="4" t="s">
        <v>12</v>
      </c>
      <c r="AA13" s="4" t="s">
        <v>12</v>
      </c>
      <c r="AB13" s="15" t="s">
        <v>12</v>
      </c>
      <c r="AC13" s="23">
        <v>293</v>
      </c>
      <c r="AD13" s="1">
        <v>8</v>
      </c>
      <c r="AE13" s="1">
        <v>2</v>
      </c>
      <c r="AF13" s="28">
        <v>46</v>
      </c>
      <c r="AG13" s="16" t="s">
        <v>12</v>
      </c>
      <c r="AH13" s="4" t="s">
        <v>12</v>
      </c>
      <c r="AI13" s="4" t="s">
        <v>12</v>
      </c>
      <c r="AJ13" s="4" t="s">
        <v>12</v>
      </c>
      <c r="AK13" s="15" t="s">
        <v>12</v>
      </c>
      <c r="AL13" s="48">
        <v>254</v>
      </c>
      <c r="AM13" s="49">
        <v>54</v>
      </c>
      <c r="AN13" s="49">
        <v>1</v>
      </c>
      <c r="AO13" s="46">
        <v>40</v>
      </c>
      <c r="AP13" s="48">
        <v>248</v>
      </c>
      <c r="AQ13" s="49">
        <v>58</v>
      </c>
      <c r="AR13" s="49">
        <v>0</v>
      </c>
      <c r="AS13" s="46">
        <v>43</v>
      </c>
      <c r="AT13" s="48">
        <v>277</v>
      </c>
      <c r="AU13" s="49">
        <v>54</v>
      </c>
      <c r="AV13" s="49">
        <v>1</v>
      </c>
      <c r="AW13" s="46">
        <v>17</v>
      </c>
      <c r="AX13" s="48">
        <v>268</v>
      </c>
      <c r="AY13" s="49">
        <v>56</v>
      </c>
      <c r="AZ13" s="49">
        <v>0</v>
      </c>
      <c r="BA13" s="46">
        <v>25</v>
      </c>
      <c r="BB13" s="48">
        <v>247</v>
      </c>
      <c r="BC13" s="49">
        <v>55</v>
      </c>
      <c r="BD13" s="49">
        <v>0</v>
      </c>
      <c r="BE13" s="46">
        <v>47</v>
      </c>
      <c r="BF13" s="49">
        <v>174</v>
      </c>
      <c r="BG13" s="49">
        <v>152</v>
      </c>
      <c r="BH13" s="49">
        <v>0</v>
      </c>
      <c r="BI13" s="46">
        <v>23</v>
      </c>
    </row>
    <row r="14" spans="1:61" s="6" customFormat="1" ht="15" customHeight="1" x14ac:dyDescent="0.2">
      <c r="A14" s="29" t="s">
        <v>21</v>
      </c>
      <c r="B14" s="43">
        <v>701</v>
      </c>
      <c r="C14" s="16">
        <v>533</v>
      </c>
      <c r="D14" s="4">
        <v>96</v>
      </c>
      <c r="E14" s="4">
        <v>32</v>
      </c>
      <c r="F14" s="4">
        <v>8</v>
      </c>
      <c r="G14" s="4">
        <v>4</v>
      </c>
      <c r="H14" s="15">
        <v>6</v>
      </c>
      <c r="I14" s="16">
        <v>11</v>
      </c>
      <c r="J14" s="4">
        <v>0</v>
      </c>
      <c r="K14" s="15">
        <v>11</v>
      </c>
      <c r="L14" s="16">
        <v>520</v>
      </c>
      <c r="M14" s="4">
        <v>134</v>
      </c>
      <c r="N14" s="4">
        <v>12</v>
      </c>
      <c r="O14" s="4">
        <v>18</v>
      </c>
      <c r="P14" s="4">
        <v>2</v>
      </c>
      <c r="Q14" s="4">
        <v>5</v>
      </c>
      <c r="R14" s="15">
        <v>10</v>
      </c>
      <c r="S14" s="16" t="s">
        <v>12</v>
      </c>
      <c r="T14" s="4" t="s">
        <v>12</v>
      </c>
      <c r="U14" s="4" t="s">
        <v>12</v>
      </c>
      <c r="V14" s="4" t="s">
        <v>12</v>
      </c>
      <c r="W14" s="15" t="s">
        <v>12</v>
      </c>
      <c r="X14" s="14">
        <v>519</v>
      </c>
      <c r="Y14" s="25">
        <v>137</v>
      </c>
      <c r="Z14" s="25">
        <v>3</v>
      </c>
      <c r="AA14" s="25">
        <v>2</v>
      </c>
      <c r="AB14" s="27">
        <v>40</v>
      </c>
      <c r="AC14" s="16" t="s">
        <v>12</v>
      </c>
      <c r="AD14" s="4" t="s">
        <v>12</v>
      </c>
      <c r="AE14" s="4" t="s">
        <v>12</v>
      </c>
      <c r="AF14" s="15" t="s">
        <v>12</v>
      </c>
      <c r="AG14" s="16" t="s">
        <v>12</v>
      </c>
      <c r="AH14" s="4" t="s">
        <v>12</v>
      </c>
      <c r="AI14" s="4" t="s">
        <v>12</v>
      </c>
      <c r="AJ14" s="4" t="s">
        <v>12</v>
      </c>
      <c r="AK14" s="15" t="s">
        <v>12</v>
      </c>
      <c r="AL14" s="48">
        <v>491</v>
      </c>
      <c r="AM14" s="49">
        <v>118</v>
      </c>
      <c r="AN14" s="49">
        <v>0</v>
      </c>
      <c r="AO14" s="46">
        <v>92</v>
      </c>
      <c r="AP14" s="48">
        <v>487</v>
      </c>
      <c r="AQ14" s="49">
        <v>118</v>
      </c>
      <c r="AR14" s="49">
        <v>0</v>
      </c>
      <c r="AS14" s="46">
        <v>96</v>
      </c>
      <c r="AT14" s="48">
        <v>568</v>
      </c>
      <c r="AU14" s="49">
        <v>85</v>
      </c>
      <c r="AV14" s="49">
        <v>0</v>
      </c>
      <c r="AW14" s="46">
        <v>48</v>
      </c>
      <c r="AX14" s="48">
        <v>559</v>
      </c>
      <c r="AY14" s="49">
        <v>88</v>
      </c>
      <c r="AZ14" s="49">
        <v>0</v>
      </c>
      <c r="BA14" s="46">
        <v>54</v>
      </c>
      <c r="BB14" s="48">
        <v>511</v>
      </c>
      <c r="BC14" s="49">
        <v>92</v>
      </c>
      <c r="BD14" s="49">
        <v>0</v>
      </c>
      <c r="BE14" s="46">
        <v>98</v>
      </c>
      <c r="BF14" s="49">
        <v>357</v>
      </c>
      <c r="BG14" s="49">
        <v>295</v>
      </c>
      <c r="BH14" s="49">
        <v>0</v>
      </c>
      <c r="BI14" s="46">
        <v>49</v>
      </c>
    </row>
    <row r="15" spans="1:61" s="6" customFormat="1" ht="15" customHeight="1" x14ac:dyDescent="0.2">
      <c r="A15" s="29" t="s">
        <v>22</v>
      </c>
      <c r="B15" s="43">
        <v>600</v>
      </c>
      <c r="C15" s="16">
        <v>462</v>
      </c>
      <c r="D15" s="4">
        <v>100</v>
      </c>
      <c r="E15" s="4">
        <v>10</v>
      </c>
      <c r="F15" s="4">
        <v>5</v>
      </c>
      <c r="G15" s="4">
        <v>1</v>
      </c>
      <c r="H15" s="15">
        <v>5</v>
      </c>
      <c r="I15" s="16">
        <v>7</v>
      </c>
      <c r="J15" s="4">
        <v>0</v>
      </c>
      <c r="K15" s="15">
        <v>10</v>
      </c>
      <c r="L15" s="16">
        <v>427</v>
      </c>
      <c r="M15" s="4">
        <v>133</v>
      </c>
      <c r="N15" s="4">
        <v>6</v>
      </c>
      <c r="O15" s="4">
        <v>14</v>
      </c>
      <c r="P15" s="4">
        <v>2</v>
      </c>
      <c r="Q15" s="4">
        <v>4</v>
      </c>
      <c r="R15" s="15">
        <v>14</v>
      </c>
      <c r="S15" s="16" t="s">
        <v>12</v>
      </c>
      <c r="T15" s="4" t="s">
        <v>12</v>
      </c>
      <c r="U15" s="4" t="s">
        <v>12</v>
      </c>
      <c r="V15" s="4" t="s">
        <v>12</v>
      </c>
      <c r="W15" s="15" t="s">
        <v>12</v>
      </c>
      <c r="X15" s="16" t="s">
        <v>12</v>
      </c>
      <c r="Y15" s="4" t="s">
        <v>12</v>
      </c>
      <c r="Z15" s="4" t="s">
        <v>12</v>
      </c>
      <c r="AA15" s="4" t="s">
        <v>12</v>
      </c>
      <c r="AB15" s="15" t="s">
        <v>12</v>
      </c>
      <c r="AC15" s="23">
        <v>494</v>
      </c>
      <c r="AD15" s="1">
        <v>10</v>
      </c>
      <c r="AE15" s="1">
        <v>0</v>
      </c>
      <c r="AF15" s="28">
        <v>96</v>
      </c>
      <c r="AG15" s="16" t="s">
        <v>12</v>
      </c>
      <c r="AH15" s="4" t="s">
        <v>12</v>
      </c>
      <c r="AI15" s="4" t="s">
        <v>12</v>
      </c>
      <c r="AJ15" s="4" t="s">
        <v>12</v>
      </c>
      <c r="AK15" s="15" t="s">
        <v>12</v>
      </c>
      <c r="AL15" s="48">
        <v>431</v>
      </c>
      <c r="AM15" s="49">
        <v>100</v>
      </c>
      <c r="AN15" s="49">
        <v>0</v>
      </c>
      <c r="AO15" s="46">
        <v>69</v>
      </c>
      <c r="AP15" s="48">
        <v>427</v>
      </c>
      <c r="AQ15" s="49">
        <v>102</v>
      </c>
      <c r="AR15" s="49">
        <v>0</v>
      </c>
      <c r="AS15" s="46">
        <v>71</v>
      </c>
      <c r="AT15" s="48">
        <v>484</v>
      </c>
      <c r="AU15" s="49">
        <v>85</v>
      </c>
      <c r="AV15" s="49">
        <v>0</v>
      </c>
      <c r="AW15" s="46">
        <v>31</v>
      </c>
      <c r="AX15" s="48">
        <v>477</v>
      </c>
      <c r="AY15" s="49">
        <v>91</v>
      </c>
      <c r="AZ15" s="49">
        <v>0</v>
      </c>
      <c r="BA15" s="46">
        <v>32</v>
      </c>
      <c r="BB15" s="48">
        <v>436</v>
      </c>
      <c r="BC15" s="49">
        <v>93</v>
      </c>
      <c r="BD15" s="49">
        <v>0</v>
      </c>
      <c r="BE15" s="46">
        <v>71</v>
      </c>
      <c r="BF15" s="49">
        <v>334</v>
      </c>
      <c r="BG15" s="49">
        <v>226</v>
      </c>
      <c r="BH15" s="49">
        <v>0</v>
      </c>
      <c r="BI15" s="46">
        <v>40</v>
      </c>
    </row>
    <row r="16" spans="1:61" s="6" customFormat="1" ht="15" customHeight="1" x14ac:dyDescent="0.2">
      <c r="A16" s="29" t="s">
        <v>23</v>
      </c>
      <c r="B16" s="43">
        <v>188</v>
      </c>
      <c r="C16" s="16">
        <v>124</v>
      </c>
      <c r="D16" s="4">
        <v>47</v>
      </c>
      <c r="E16" s="4">
        <v>4</v>
      </c>
      <c r="F16" s="4">
        <v>3</v>
      </c>
      <c r="G16" s="4">
        <v>3</v>
      </c>
      <c r="H16" s="15">
        <v>4</v>
      </c>
      <c r="I16" s="16">
        <v>0</v>
      </c>
      <c r="J16" s="4">
        <v>1</v>
      </c>
      <c r="K16" s="15">
        <v>2</v>
      </c>
      <c r="L16" s="16">
        <v>118</v>
      </c>
      <c r="M16" s="4">
        <v>56</v>
      </c>
      <c r="N16" s="4">
        <v>2</v>
      </c>
      <c r="O16" s="4">
        <v>11</v>
      </c>
      <c r="P16" s="4">
        <v>0</v>
      </c>
      <c r="Q16" s="4">
        <v>0</v>
      </c>
      <c r="R16" s="15">
        <v>1</v>
      </c>
      <c r="S16" s="16" t="s">
        <v>12</v>
      </c>
      <c r="T16" s="4" t="s">
        <v>12</v>
      </c>
      <c r="U16" s="4" t="s">
        <v>12</v>
      </c>
      <c r="V16" s="4" t="s">
        <v>12</v>
      </c>
      <c r="W16" s="15" t="s">
        <v>12</v>
      </c>
      <c r="X16" s="14">
        <v>107</v>
      </c>
      <c r="Y16" s="25">
        <v>72</v>
      </c>
      <c r="Z16" s="25">
        <v>2</v>
      </c>
      <c r="AA16" s="25">
        <v>0</v>
      </c>
      <c r="AB16" s="27">
        <v>7</v>
      </c>
      <c r="AC16" s="16" t="s">
        <v>12</v>
      </c>
      <c r="AD16" s="4" t="s">
        <v>12</v>
      </c>
      <c r="AE16" s="4" t="s">
        <v>12</v>
      </c>
      <c r="AF16" s="15" t="s">
        <v>12</v>
      </c>
      <c r="AG16" s="16" t="s">
        <v>12</v>
      </c>
      <c r="AH16" s="4" t="s">
        <v>12</v>
      </c>
      <c r="AI16" s="4" t="s">
        <v>12</v>
      </c>
      <c r="AJ16" s="4" t="s">
        <v>12</v>
      </c>
      <c r="AK16" s="15" t="s">
        <v>12</v>
      </c>
      <c r="AL16" s="48">
        <v>130</v>
      </c>
      <c r="AM16" s="49">
        <v>37</v>
      </c>
      <c r="AN16" s="49">
        <v>0</v>
      </c>
      <c r="AO16" s="46">
        <v>21</v>
      </c>
      <c r="AP16" s="48">
        <v>122</v>
      </c>
      <c r="AQ16" s="49">
        <v>42</v>
      </c>
      <c r="AR16" s="49">
        <v>0</v>
      </c>
      <c r="AS16" s="46">
        <v>24</v>
      </c>
      <c r="AT16" s="48">
        <v>145</v>
      </c>
      <c r="AU16" s="49">
        <v>34</v>
      </c>
      <c r="AV16" s="49">
        <v>0</v>
      </c>
      <c r="AW16" s="46">
        <v>9</v>
      </c>
      <c r="AX16" s="48">
        <v>140</v>
      </c>
      <c r="AY16" s="49">
        <v>37</v>
      </c>
      <c r="AZ16" s="49">
        <v>0</v>
      </c>
      <c r="BA16" s="46">
        <v>11</v>
      </c>
      <c r="BB16" s="48">
        <v>128</v>
      </c>
      <c r="BC16" s="49">
        <v>39</v>
      </c>
      <c r="BD16" s="49">
        <v>0</v>
      </c>
      <c r="BE16" s="46">
        <v>21</v>
      </c>
      <c r="BF16" s="49">
        <v>68</v>
      </c>
      <c r="BG16" s="49">
        <v>101</v>
      </c>
      <c r="BH16" s="49">
        <v>0</v>
      </c>
      <c r="BI16" s="46">
        <v>19</v>
      </c>
    </row>
    <row r="17" spans="1:61" s="6" customFormat="1" ht="15" customHeight="1" x14ac:dyDescent="0.2">
      <c r="A17" s="29" t="s">
        <v>24</v>
      </c>
      <c r="B17" s="43">
        <v>86</v>
      </c>
      <c r="C17" s="16">
        <v>59</v>
      </c>
      <c r="D17" s="4">
        <v>16</v>
      </c>
      <c r="E17" s="4">
        <v>5</v>
      </c>
      <c r="F17" s="4">
        <v>1</v>
      </c>
      <c r="G17" s="4">
        <v>0</v>
      </c>
      <c r="H17" s="15">
        <v>2</v>
      </c>
      <c r="I17" s="16">
        <v>0</v>
      </c>
      <c r="J17" s="4">
        <v>0</v>
      </c>
      <c r="K17" s="15">
        <v>3</v>
      </c>
      <c r="L17" s="16">
        <v>52</v>
      </c>
      <c r="M17" s="4">
        <v>28</v>
      </c>
      <c r="N17" s="4">
        <v>2</v>
      </c>
      <c r="O17" s="4">
        <v>2</v>
      </c>
      <c r="P17" s="4">
        <v>0</v>
      </c>
      <c r="Q17" s="4">
        <v>0</v>
      </c>
      <c r="R17" s="15">
        <v>2</v>
      </c>
      <c r="S17" s="16" t="s">
        <v>12</v>
      </c>
      <c r="T17" s="4" t="s">
        <v>12</v>
      </c>
      <c r="U17" s="4" t="s">
        <v>12</v>
      </c>
      <c r="V17" s="4" t="s">
        <v>12</v>
      </c>
      <c r="W17" s="15" t="s">
        <v>12</v>
      </c>
      <c r="X17" s="14">
        <v>66</v>
      </c>
      <c r="Y17" s="25">
        <v>16</v>
      </c>
      <c r="Z17" s="25">
        <v>0</v>
      </c>
      <c r="AA17" s="25">
        <v>0</v>
      </c>
      <c r="AB17" s="27">
        <v>4</v>
      </c>
      <c r="AC17" s="16" t="s">
        <v>12</v>
      </c>
      <c r="AD17" s="4" t="s">
        <v>12</v>
      </c>
      <c r="AE17" s="4" t="s">
        <v>12</v>
      </c>
      <c r="AF17" s="15" t="s">
        <v>12</v>
      </c>
      <c r="AG17" s="16" t="s">
        <v>12</v>
      </c>
      <c r="AH17" s="4" t="s">
        <v>12</v>
      </c>
      <c r="AI17" s="4" t="s">
        <v>12</v>
      </c>
      <c r="AJ17" s="4" t="s">
        <v>12</v>
      </c>
      <c r="AK17" s="15" t="s">
        <v>12</v>
      </c>
      <c r="AL17" s="48">
        <v>59</v>
      </c>
      <c r="AM17" s="49">
        <v>21</v>
      </c>
      <c r="AN17" s="49">
        <v>0</v>
      </c>
      <c r="AO17" s="46">
        <v>6</v>
      </c>
      <c r="AP17" s="48">
        <v>59</v>
      </c>
      <c r="AQ17" s="49">
        <v>21</v>
      </c>
      <c r="AR17" s="49">
        <v>0</v>
      </c>
      <c r="AS17" s="46">
        <v>6</v>
      </c>
      <c r="AT17" s="48">
        <v>75</v>
      </c>
      <c r="AU17" s="49">
        <v>11</v>
      </c>
      <c r="AV17" s="49">
        <v>0</v>
      </c>
      <c r="AW17" s="46">
        <v>0</v>
      </c>
      <c r="AX17" s="48">
        <v>69</v>
      </c>
      <c r="AY17" s="49">
        <v>16</v>
      </c>
      <c r="AZ17" s="49">
        <v>0</v>
      </c>
      <c r="BA17" s="46">
        <v>1</v>
      </c>
      <c r="BB17" s="48">
        <v>63</v>
      </c>
      <c r="BC17" s="49">
        <v>18</v>
      </c>
      <c r="BD17" s="49">
        <v>0</v>
      </c>
      <c r="BE17" s="46">
        <v>5</v>
      </c>
      <c r="BF17" s="49">
        <v>59</v>
      </c>
      <c r="BG17" s="49">
        <v>22</v>
      </c>
      <c r="BH17" s="49">
        <v>0</v>
      </c>
      <c r="BI17" s="46">
        <v>5</v>
      </c>
    </row>
    <row r="18" spans="1:61" s="6" customFormat="1" ht="15" customHeight="1" x14ac:dyDescent="0.2">
      <c r="A18" s="29" t="s">
        <v>25</v>
      </c>
      <c r="B18" s="43">
        <v>24</v>
      </c>
      <c r="C18" s="16">
        <v>21</v>
      </c>
      <c r="D18" s="4">
        <v>3</v>
      </c>
      <c r="E18" s="4">
        <v>0</v>
      </c>
      <c r="F18" s="4">
        <v>0</v>
      </c>
      <c r="G18" s="4">
        <v>0</v>
      </c>
      <c r="H18" s="15">
        <v>0</v>
      </c>
      <c r="I18" s="16">
        <v>0</v>
      </c>
      <c r="J18" s="4">
        <v>0</v>
      </c>
      <c r="K18" s="15">
        <v>0</v>
      </c>
      <c r="L18" s="16">
        <v>21</v>
      </c>
      <c r="M18" s="4">
        <v>2</v>
      </c>
      <c r="N18" s="4">
        <v>1</v>
      </c>
      <c r="O18" s="4">
        <v>0</v>
      </c>
      <c r="P18" s="4">
        <v>0</v>
      </c>
      <c r="Q18" s="4">
        <v>0</v>
      </c>
      <c r="R18" s="15">
        <v>0</v>
      </c>
      <c r="S18" s="16">
        <v>21</v>
      </c>
      <c r="T18" s="4">
        <v>3</v>
      </c>
      <c r="U18" s="4">
        <v>0</v>
      </c>
      <c r="V18" s="4">
        <v>0</v>
      </c>
      <c r="W18" s="15">
        <v>0</v>
      </c>
      <c r="X18" s="16" t="s">
        <v>12</v>
      </c>
      <c r="Y18" s="4" t="s">
        <v>12</v>
      </c>
      <c r="Z18" s="4" t="s">
        <v>12</v>
      </c>
      <c r="AA18" s="4" t="s">
        <v>12</v>
      </c>
      <c r="AB18" s="15" t="s">
        <v>12</v>
      </c>
      <c r="AC18" s="16" t="s">
        <v>12</v>
      </c>
      <c r="AD18" s="4" t="s">
        <v>12</v>
      </c>
      <c r="AE18" s="4" t="s">
        <v>12</v>
      </c>
      <c r="AF18" s="15" t="s">
        <v>12</v>
      </c>
      <c r="AG18" s="16">
        <v>22</v>
      </c>
      <c r="AH18" s="4">
        <v>2</v>
      </c>
      <c r="AI18" s="4">
        <v>0</v>
      </c>
      <c r="AJ18" s="4">
        <v>0</v>
      </c>
      <c r="AK18" s="15">
        <v>0</v>
      </c>
      <c r="AL18" s="48">
        <v>17</v>
      </c>
      <c r="AM18" s="4">
        <v>4</v>
      </c>
      <c r="AN18" s="4">
        <v>0</v>
      </c>
      <c r="AO18" s="46">
        <v>3</v>
      </c>
      <c r="AP18" s="48">
        <v>16</v>
      </c>
      <c r="AQ18" s="49">
        <v>5</v>
      </c>
      <c r="AR18" s="49">
        <v>0</v>
      </c>
      <c r="AS18" s="46">
        <v>3</v>
      </c>
      <c r="AT18" s="48">
        <v>22</v>
      </c>
      <c r="AU18" s="49">
        <v>0</v>
      </c>
      <c r="AV18" s="49">
        <v>0</v>
      </c>
      <c r="AW18" s="46">
        <v>2</v>
      </c>
      <c r="AX18" s="48">
        <v>21</v>
      </c>
      <c r="AY18" s="49">
        <v>1</v>
      </c>
      <c r="AZ18" s="49">
        <v>0</v>
      </c>
      <c r="BA18" s="46">
        <v>2</v>
      </c>
      <c r="BB18" s="48">
        <v>21</v>
      </c>
      <c r="BC18" s="49">
        <v>1</v>
      </c>
      <c r="BD18" s="49">
        <v>0</v>
      </c>
      <c r="BE18" s="46">
        <v>2</v>
      </c>
      <c r="BF18" s="49">
        <v>16</v>
      </c>
      <c r="BG18" s="49">
        <v>6</v>
      </c>
      <c r="BH18" s="49">
        <v>0</v>
      </c>
      <c r="BI18" s="46">
        <v>2</v>
      </c>
    </row>
    <row r="19" spans="1:61" s="6" customFormat="1" ht="15" customHeight="1" x14ac:dyDescent="0.2">
      <c r="A19" s="29" t="s">
        <v>3</v>
      </c>
      <c r="B19" s="43">
        <v>159</v>
      </c>
      <c r="C19" s="16">
        <v>128</v>
      </c>
      <c r="D19" s="4">
        <v>19</v>
      </c>
      <c r="E19" s="4">
        <v>4</v>
      </c>
      <c r="F19" s="4">
        <v>5</v>
      </c>
      <c r="G19" s="4">
        <v>0</v>
      </c>
      <c r="H19" s="15">
        <v>0</v>
      </c>
      <c r="I19" s="16">
        <v>3</v>
      </c>
      <c r="J19" s="4">
        <v>0</v>
      </c>
      <c r="K19" s="15">
        <v>0</v>
      </c>
      <c r="L19" s="16">
        <v>129</v>
      </c>
      <c r="M19" s="4">
        <v>20</v>
      </c>
      <c r="N19" s="4">
        <v>1</v>
      </c>
      <c r="O19" s="4">
        <v>8</v>
      </c>
      <c r="P19" s="4">
        <v>0</v>
      </c>
      <c r="Q19" s="4">
        <v>1</v>
      </c>
      <c r="R19" s="15">
        <v>0</v>
      </c>
      <c r="S19" s="16" t="s">
        <v>12</v>
      </c>
      <c r="T19" s="4" t="s">
        <v>12</v>
      </c>
      <c r="U19" s="4" t="s">
        <v>12</v>
      </c>
      <c r="V19" s="4" t="s">
        <v>12</v>
      </c>
      <c r="W19" s="15" t="s">
        <v>12</v>
      </c>
      <c r="X19" s="16" t="s">
        <v>12</v>
      </c>
      <c r="Y19" s="4" t="s">
        <v>12</v>
      </c>
      <c r="Z19" s="4" t="s">
        <v>12</v>
      </c>
      <c r="AA19" s="4" t="s">
        <v>12</v>
      </c>
      <c r="AB19" s="15" t="s">
        <v>12</v>
      </c>
      <c r="AC19" s="14">
        <v>145</v>
      </c>
      <c r="AD19" s="25">
        <v>4</v>
      </c>
      <c r="AE19" s="25">
        <v>0</v>
      </c>
      <c r="AF19" s="27">
        <v>10</v>
      </c>
      <c r="AG19" s="16" t="s">
        <v>12</v>
      </c>
      <c r="AH19" s="4" t="s">
        <v>12</v>
      </c>
      <c r="AI19" s="4" t="s">
        <v>12</v>
      </c>
      <c r="AJ19" s="4" t="s">
        <v>12</v>
      </c>
      <c r="AK19" s="15" t="s">
        <v>12</v>
      </c>
      <c r="AL19" s="48">
        <v>113</v>
      </c>
      <c r="AM19" s="49">
        <v>25</v>
      </c>
      <c r="AN19" s="49">
        <v>0</v>
      </c>
      <c r="AO19" s="46">
        <v>21</v>
      </c>
      <c r="AP19" s="48">
        <v>114</v>
      </c>
      <c r="AQ19" s="49">
        <v>22</v>
      </c>
      <c r="AR19" s="49">
        <v>0</v>
      </c>
      <c r="AS19" s="46">
        <v>23</v>
      </c>
      <c r="AT19" s="48">
        <v>132</v>
      </c>
      <c r="AU19" s="49">
        <v>15</v>
      </c>
      <c r="AV19" s="49">
        <v>0</v>
      </c>
      <c r="AW19" s="46">
        <v>12</v>
      </c>
      <c r="AX19" s="48">
        <v>129</v>
      </c>
      <c r="AY19" s="49">
        <v>19</v>
      </c>
      <c r="AZ19" s="49">
        <v>0</v>
      </c>
      <c r="BA19" s="46">
        <v>11</v>
      </c>
      <c r="BB19" s="48">
        <v>121</v>
      </c>
      <c r="BC19" s="49">
        <v>17</v>
      </c>
      <c r="BD19" s="49">
        <v>0</v>
      </c>
      <c r="BE19" s="46">
        <v>21</v>
      </c>
      <c r="BF19" s="49">
        <v>97</v>
      </c>
      <c r="BG19" s="49">
        <v>56</v>
      </c>
      <c r="BH19" s="49">
        <v>0</v>
      </c>
      <c r="BI19" s="46">
        <v>6</v>
      </c>
    </row>
    <row r="20" spans="1:61" s="6" customFormat="1" ht="15" customHeight="1" x14ac:dyDescent="0.2">
      <c r="A20" s="29" t="s">
        <v>11</v>
      </c>
      <c r="B20" s="43">
        <v>190</v>
      </c>
      <c r="C20" s="16">
        <v>161</v>
      </c>
      <c r="D20" s="4">
        <v>21</v>
      </c>
      <c r="E20" s="4">
        <v>5</v>
      </c>
      <c r="F20" s="4">
        <v>0</v>
      </c>
      <c r="G20" s="4">
        <v>0</v>
      </c>
      <c r="H20" s="15">
        <v>1</v>
      </c>
      <c r="I20" s="16">
        <v>0</v>
      </c>
      <c r="J20" s="4">
        <v>0</v>
      </c>
      <c r="K20" s="15">
        <v>2</v>
      </c>
      <c r="L20" s="16">
        <v>144</v>
      </c>
      <c r="M20" s="4">
        <v>33</v>
      </c>
      <c r="N20" s="4">
        <v>2</v>
      </c>
      <c r="O20" s="4">
        <v>6</v>
      </c>
      <c r="P20" s="4">
        <v>2</v>
      </c>
      <c r="Q20" s="4">
        <v>0</v>
      </c>
      <c r="R20" s="15">
        <v>3</v>
      </c>
      <c r="S20" s="16" t="s">
        <v>12</v>
      </c>
      <c r="T20" s="4" t="s">
        <v>12</v>
      </c>
      <c r="U20" s="4" t="s">
        <v>12</v>
      </c>
      <c r="V20" s="4" t="s">
        <v>12</v>
      </c>
      <c r="W20" s="15" t="s">
        <v>12</v>
      </c>
      <c r="X20" s="16" t="s">
        <v>12</v>
      </c>
      <c r="Y20" s="4" t="s">
        <v>12</v>
      </c>
      <c r="Z20" s="4" t="s">
        <v>12</v>
      </c>
      <c r="AA20" s="4" t="s">
        <v>12</v>
      </c>
      <c r="AB20" s="15" t="s">
        <v>12</v>
      </c>
      <c r="AC20" s="14">
        <v>156</v>
      </c>
      <c r="AD20" s="25">
        <v>6</v>
      </c>
      <c r="AE20" s="25">
        <v>0</v>
      </c>
      <c r="AF20" s="27">
        <v>28</v>
      </c>
      <c r="AG20" s="16" t="s">
        <v>12</v>
      </c>
      <c r="AH20" s="4" t="s">
        <v>12</v>
      </c>
      <c r="AI20" s="4" t="s">
        <v>12</v>
      </c>
      <c r="AJ20" s="4" t="s">
        <v>12</v>
      </c>
      <c r="AK20" s="15" t="s">
        <v>12</v>
      </c>
      <c r="AL20" s="48">
        <v>132</v>
      </c>
      <c r="AM20" s="49">
        <v>35</v>
      </c>
      <c r="AN20" s="49">
        <v>0</v>
      </c>
      <c r="AO20" s="46">
        <v>23</v>
      </c>
      <c r="AP20" s="48">
        <v>134</v>
      </c>
      <c r="AQ20" s="49">
        <v>30</v>
      </c>
      <c r="AR20" s="49">
        <v>0</v>
      </c>
      <c r="AS20" s="46">
        <v>26</v>
      </c>
      <c r="AT20" s="48">
        <v>155</v>
      </c>
      <c r="AU20" s="49">
        <v>25</v>
      </c>
      <c r="AV20" s="49">
        <v>0</v>
      </c>
      <c r="AW20" s="46">
        <v>10</v>
      </c>
      <c r="AX20" s="48">
        <v>142</v>
      </c>
      <c r="AY20" s="49">
        <v>37</v>
      </c>
      <c r="AZ20" s="49">
        <v>0</v>
      </c>
      <c r="BA20" s="46">
        <v>11</v>
      </c>
      <c r="BB20" s="48">
        <v>133</v>
      </c>
      <c r="BC20" s="49">
        <v>32</v>
      </c>
      <c r="BD20" s="49">
        <v>0</v>
      </c>
      <c r="BE20" s="46">
        <v>25</v>
      </c>
      <c r="BF20" s="49">
        <v>102</v>
      </c>
      <c r="BG20" s="49">
        <v>75</v>
      </c>
      <c r="BH20" s="49">
        <v>0</v>
      </c>
      <c r="BI20" s="46">
        <v>13</v>
      </c>
    </row>
    <row r="21" spans="1:61" s="6" customFormat="1" ht="15" customHeight="1" x14ac:dyDescent="0.2">
      <c r="A21" s="29" t="s">
        <v>31</v>
      </c>
      <c r="B21" s="43">
        <v>178</v>
      </c>
      <c r="C21" s="16">
        <v>152</v>
      </c>
      <c r="D21" s="4">
        <v>12</v>
      </c>
      <c r="E21" s="4">
        <v>6</v>
      </c>
      <c r="F21" s="4">
        <v>3</v>
      </c>
      <c r="G21" s="4">
        <v>0</v>
      </c>
      <c r="H21" s="15">
        <v>0</v>
      </c>
      <c r="I21" s="16">
        <v>4</v>
      </c>
      <c r="J21" s="4">
        <v>0</v>
      </c>
      <c r="K21" s="15">
        <v>1</v>
      </c>
      <c r="L21" s="16">
        <v>148</v>
      </c>
      <c r="M21" s="4">
        <v>20</v>
      </c>
      <c r="N21" s="4">
        <v>4</v>
      </c>
      <c r="O21" s="4">
        <v>3</v>
      </c>
      <c r="P21" s="4">
        <v>0</v>
      </c>
      <c r="Q21" s="4">
        <v>0</v>
      </c>
      <c r="R21" s="15">
        <v>3</v>
      </c>
      <c r="S21" s="16" t="s">
        <v>12</v>
      </c>
      <c r="T21" s="4" t="s">
        <v>12</v>
      </c>
      <c r="U21" s="4" t="s">
        <v>12</v>
      </c>
      <c r="V21" s="4" t="s">
        <v>12</v>
      </c>
      <c r="W21" s="15" t="s">
        <v>12</v>
      </c>
      <c r="X21" s="16" t="s">
        <v>12</v>
      </c>
      <c r="Y21" s="4" t="s">
        <v>12</v>
      </c>
      <c r="Z21" s="4" t="s">
        <v>12</v>
      </c>
      <c r="AA21" s="4" t="s">
        <v>12</v>
      </c>
      <c r="AB21" s="15" t="s">
        <v>12</v>
      </c>
      <c r="AC21" s="23">
        <v>160</v>
      </c>
      <c r="AD21" s="1">
        <v>1</v>
      </c>
      <c r="AE21" s="1">
        <v>0</v>
      </c>
      <c r="AF21" s="28">
        <v>17</v>
      </c>
      <c r="AG21" s="16" t="s">
        <v>12</v>
      </c>
      <c r="AH21" s="4" t="s">
        <v>12</v>
      </c>
      <c r="AI21" s="4" t="s">
        <v>12</v>
      </c>
      <c r="AJ21" s="4" t="s">
        <v>12</v>
      </c>
      <c r="AK21" s="15" t="s">
        <v>12</v>
      </c>
      <c r="AL21" s="48">
        <v>114</v>
      </c>
      <c r="AM21" s="49">
        <v>24</v>
      </c>
      <c r="AN21" s="49">
        <v>0</v>
      </c>
      <c r="AO21" s="46">
        <v>40</v>
      </c>
      <c r="AP21" s="48">
        <v>117</v>
      </c>
      <c r="AQ21" s="49">
        <v>23</v>
      </c>
      <c r="AR21" s="49">
        <v>0</v>
      </c>
      <c r="AS21" s="46">
        <v>38</v>
      </c>
      <c r="AT21" s="48">
        <v>148</v>
      </c>
      <c r="AU21" s="49">
        <v>11</v>
      </c>
      <c r="AV21" s="49">
        <v>0</v>
      </c>
      <c r="AW21" s="46">
        <v>19</v>
      </c>
      <c r="AX21" s="48">
        <v>138</v>
      </c>
      <c r="AY21" s="49">
        <v>22</v>
      </c>
      <c r="AZ21" s="49">
        <v>0</v>
      </c>
      <c r="BA21" s="46">
        <v>18</v>
      </c>
      <c r="BB21" s="48">
        <v>121</v>
      </c>
      <c r="BC21" s="49">
        <v>15</v>
      </c>
      <c r="BD21" s="49">
        <v>0</v>
      </c>
      <c r="BE21" s="46">
        <v>42</v>
      </c>
      <c r="BF21" s="49">
        <v>104</v>
      </c>
      <c r="BG21" s="49">
        <v>67</v>
      </c>
      <c r="BH21" s="49">
        <v>0</v>
      </c>
      <c r="BI21" s="46">
        <v>7</v>
      </c>
    </row>
    <row r="22" spans="1:61" s="6" customFormat="1" ht="15" customHeight="1" x14ac:dyDescent="0.2">
      <c r="A22" s="30" t="s">
        <v>32</v>
      </c>
      <c r="B22" s="43">
        <v>119</v>
      </c>
      <c r="C22" s="16">
        <v>99</v>
      </c>
      <c r="D22" s="4">
        <v>9</v>
      </c>
      <c r="E22" s="4">
        <v>5</v>
      </c>
      <c r="F22" s="4">
        <v>2</v>
      </c>
      <c r="G22" s="4">
        <v>0</v>
      </c>
      <c r="H22" s="15">
        <v>0</v>
      </c>
      <c r="I22" s="16">
        <v>4</v>
      </c>
      <c r="J22" s="4">
        <v>0</v>
      </c>
      <c r="K22" s="15">
        <v>0</v>
      </c>
      <c r="L22" s="16">
        <v>96</v>
      </c>
      <c r="M22" s="4">
        <v>11</v>
      </c>
      <c r="N22" s="4">
        <v>4</v>
      </c>
      <c r="O22" s="4">
        <v>4</v>
      </c>
      <c r="P22" s="4">
        <v>0</v>
      </c>
      <c r="Q22" s="4">
        <v>0</v>
      </c>
      <c r="R22" s="15">
        <v>4</v>
      </c>
      <c r="S22" s="16">
        <v>97</v>
      </c>
      <c r="T22" s="4">
        <v>18</v>
      </c>
      <c r="U22" s="4">
        <v>0</v>
      </c>
      <c r="V22" s="4">
        <v>0</v>
      </c>
      <c r="W22" s="15">
        <v>4</v>
      </c>
      <c r="X22" s="16" t="s">
        <v>12</v>
      </c>
      <c r="Y22" s="4" t="s">
        <v>12</v>
      </c>
      <c r="Z22" s="4" t="s">
        <v>12</v>
      </c>
      <c r="AA22" s="4" t="s">
        <v>12</v>
      </c>
      <c r="AB22" s="15" t="s">
        <v>12</v>
      </c>
      <c r="AC22" s="16" t="s">
        <v>12</v>
      </c>
      <c r="AD22" s="4" t="s">
        <v>12</v>
      </c>
      <c r="AE22" s="4" t="s">
        <v>12</v>
      </c>
      <c r="AF22" s="15" t="s">
        <v>12</v>
      </c>
      <c r="AG22" s="16">
        <v>103</v>
      </c>
      <c r="AH22" s="4">
        <v>9</v>
      </c>
      <c r="AI22" s="4">
        <v>0</v>
      </c>
      <c r="AJ22" s="4">
        <v>0</v>
      </c>
      <c r="AK22" s="15">
        <v>7</v>
      </c>
      <c r="AL22" s="48">
        <v>83</v>
      </c>
      <c r="AM22" s="4">
        <v>20</v>
      </c>
      <c r="AN22" s="4">
        <v>0</v>
      </c>
      <c r="AO22" s="46">
        <v>16</v>
      </c>
      <c r="AP22" s="48">
        <v>83</v>
      </c>
      <c r="AQ22" s="49">
        <v>20</v>
      </c>
      <c r="AR22" s="49">
        <v>0</v>
      </c>
      <c r="AS22" s="46">
        <v>16</v>
      </c>
      <c r="AT22" s="48">
        <v>80</v>
      </c>
      <c r="AU22" s="49">
        <v>29</v>
      </c>
      <c r="AV22" s="49">
        <v>0</v>
      </c>
      <c r="AW22" s="46">
        <v>10</v>
      </c>
      <c r="AX22" s="48">
        <v>83</v>
      </c>
      <c r="AY22" s="49">
        <v>23</v>
      </c>
      <c r="AZ22" s="49">
        <v>0</v>
      </c>
      <c r="BA22" s="46">
        <v>13</v>
      </c>
      <c r="BB22" s="48">
        <v>75</v>
      </c>
      <c r="BC22" s="49">
        <v>24</v>
      </c>
      <c r="BD22" s="49">
        <v>0</v>
      </c>
      <c r="BE22" s="46">
        <v>20</v>
      </c>
      <c r="BF22" s="49">
        <v>57</v>
      </c>
      <c r="BG22" s="49">
        <v>52</v>
      </c>
      <c r="BH22" s="49">
        <v>0</v>
      </c>
      <c r="BI22" s="46">
        <v>10</v>
      </c>
    </row>
    <row r="23" spans="1:61" s="6" customFormat="1" ht="15" customHeight="1" x14ac:dyDescent="0.2">
      <c r="A23" s="30" t="s">
        <v>26</v>
      </c>
      <c r="B23" s="43">
        <v>80</v>
      </c>
      <c r="C23" s="16">
        <v>72</v>
      </c>
      <c r="D23" s="4">
        <v>6</v>
      </c>
      <c r="E23" s="4">
        <v>2</v>
      </c>
      <c r="F23" s="4">
        <v>0</v>
      </c>
      <c r="G23" s="4">
        <v>0</v>
      </c>
      <c r="H23" s="15">
        <v>0</v>
      </c>
      <c r="I23" s="16">
        <v>0</v>
      </c>
      <c r="J23" s="4">
        <v>0</v>
      </c>
      <c r="K23" s="15">
        <v>0</v>
      </c>
      <c r="L23" s="16">
        <v>64</v>
      </c>
      <c r="M23" s="4">
        <v>11</v>
      </c>
      <c r="N23" s="4">
        <v>1</v>
      </c>
      <c r="O23" s="4">
        <v>3</v>
      </c>
      <c r="P23" s="4">
        <v>0</v>
      </c>
      <c r="Q23" s="4">
        <v>0</v>
      </c>
      <c r="R23" s="15">
        <v>1</v>
      </c>
      <c r="S23" s="16" t="s">
        <v>12</v>
      </c>
      <c r="T23" s="4" t="s">
        <v>12</v>
      </c>
      <c r="U23" s="4" t="s">
        <v>12</v>
      </c>
      <c r="V23" s="4" t="s">
        <v>12</v>
      </c>
      <c r="W23" s="15" t="s">
        <v>12</v>
      </c>
      <c r="X23" s="16" t="s">
        <v>12</v>
      </c>
      <c r="Y23" s="4" t="s">
        <v>12</v>
      </c>
      <c r="Z23" s="4" t="s">
        <v>12</v>
      </c>
      <c r="AA23" s="4" t="s">
        <v>12</v>
      </c>
      <c r="AB23" s="15" t="s">
        <v>12</v>
      </c>
      <c r="AC23" s="23">
        <v>72</v>
      </c>
      <c r="AD23" s="1">
        <v>0</v>
      </c>
      <c r="AE23" s="1">
        <v>0</v>
      </c>
      <c r="AF23" s="28">
        <v>8</v>
      </c>
      <c r="AG23" s="16" t="s">
        <v>12</v>
      </c>
      <c r="AH23" s="4" t="s">
        <v>12</v>
      </c>
      <c r="AI23" s="4" t="s">
        <v>12</v>
      </c>
      <c r="AJ23" s="4" t="s">
        <v>12</v>
      </c>
      <c r="AK23" s="15" t="s">
        <v>12</v>
      </c>
      <c r="AL23" s="48">
        <v>59</v>
      </c>
      <c r="AM23" s="49">
        <v>14</v>
      </c>
      <c r="AN23" s="49">
        <v>0</v>
      </c>
      <c r="AO23" s="46">
        <v>7</v>
      </c>
      <c r="AP23" s="48">
        <v>55</v>
      </c>
      <c r="AQ23" s="49">
        <v>18</v>
      </c>
      <c r="AR23" s="49">
        <v>0</v>
      </c>
      <c r="AS23" s="46">
        <v>7</v>
      </c>
      <c r="AT23" s="48">
        <v>58</v>
      </c>
      <c r="AU23" s="49">
        <v>16</v>
      </c>
      <c r="AV23" s="49">
        <v>0</v>
      </c>
      <c r="AW23" s="46">
        <v>6</v>
      </c>
      <c r="AX23" s="48">
        <v>58</v>
      </c>
      <c r="AY23" s="49">
        <v>16</v>
      </c>
      <c r="AZ23" s="49">
        <v>0</v>
      </c>
      <c r="BA23" s="46">
        <v>6</v>
      </c>
      <c r="BB23" s="48">
        <v>60</v>
      </c>
      <c r="BC23" s="49">
        <v>12</v>
      </c>
      <c r="BD23" s="49">
        <v>0</v>
      </c>
      <c r="BE23" s="46">
        <v>8</v>
      </c>
      <c r="BF23" s="49">
        <v>35</v>
      </c>
      <c r="BG23" s="49">
        <v>39</v>
      </c>
      <c r="BH23" s="49">
        <v>0</v>
      </c>
      <c r="BI23" s="46">
        <v>6</v>
      </c>
    </row>
    <row r="24" spans="1:61" s="6" customFormat="1" ht="15" customHeight="1" x14ac:dyDescent="0.2">
      <c r="A24" s="30" t="s">
        <v>27</v>
      </c>
      <c r="B24" s="43">
        <v>26</v>
      </c>
      <c r="C24" s="16">
        <v>25</v>
      </c>
      <c r="D24" s="4">
        <v>1</v>
      </c>
      <c r="E24" s="4">
        <v>0</v>
      </c>
      <c r="F24" s="4">
        <v>0</v>
      </c>
      <c r="G24" s="4">
        <v>0</v>
      </c>
      <c r="H24" s="15">
        <v>0</v>
      </c>
      <c r="I24" s="16">
        <v>0</v>
      </c>
      <c r="J24" s="4">
        <v>0</v>
      </c>
      <c r="K24" s="15">
        <v>0</v>
      </c>
      <c r="L24" s="16">
        <v>25</v>
      </c>
      <c r="M24" s="4">
        <v>1</v>
      </c>
      <c r="N24" s="4">
        <v>0</v>
      </c>
      <c r="O24" s="4">
        <v>0</v>
      </c>
      <c r="P24" s="4">
        <v>0</v>
      </c>
      <c r="Q24" s="4">
        <v>0</v>
      </c>
      <c r="R24" s="15">
        <v>0</v>
      </c>
      <c r="S24" s="16">
        <v>24</v>
      </c>
      <c r="T24" s="4">
        <v>1</v>
      </c>
      <c r="U24" s="4">
        <v>0</v>
      </c>
      <c r="V24" s="4">
        <v>0</v>
      </c>
      <c r="W24" s="15">
        <v>1</v>
      </c>
      <c r="X24" s="16" t="s">
        <v>12</v>
      </c>
      <c r="Y24" s="4" t="s">
        <v>12</v>
      </c>
      <c r="Z24" s="4" t="s">
        <v>12</v>
      </c>
      <c r="AA24" s="4" t="s">
        <v>12</v>
      </c>
      <c r="AB24" s="15" t="s">
        <v>12</v>
      </c>
      <c r="AC24" s="16" t="s">
        <v>12</v>
      </c>
      <c r="AD24" s="4" t="s">
        <v>12</v>
      </c>
      <c r="AE24" s="4" t="s">
        <v>12</v>
      </c>
      <c r="AF24" s="15" t="s">
        <v>12</v>
      </c>
      <c r="AG24" s="16">
        <v>25</v>
      </c>
      <c r="AH24" s="4">
        <v>1</v>
      </c>
      <c r="AI24" s="4">
        <v>0</v>
      </c>
      <c r="AJ24" s="4">
        <v>0</v>
      </c>
      <c r="AK24" s="15">
        <v>0</v>
      </c>
      <c r="AL24" s="48">
        <v>16</v>
      </c>
      <c r="AM24" s="4">
        <v>6</v>
      </c>
      <c r="AN24" s="4">
        <v>0</v>
      </c>
      <c r="AO24" s="46">
        <v>4</v>
      </c>
      <c r="AP24" s="48">
        <v>18</v>
      </c>
      <c r="AQ24" s="49">
        <v>4</v>
      </c>
      <c r="AR24" s="49">
        <v>0</v>
      </c>
      <c r="AS24" s="46">
        <v>4</v>
      </c>
      <c r="AT24" s="48">
        <v>18</v>
      </c>
      <c r="AU24" s="49">
        <v>5</v>
      </c>
      <c r="AV24" s="49">
        <v>0</v>
      </c>
      <c r="AW24" s="46">
        <v>3</v>
      </c>
      <c r="AX24" s="48">
        <v>17</v>
      </c>
      <c r="AY24" s="49">
        <v>6</v>
      </c>
      <c r="AZ24" s="49">
        <v>0</v>
      </c>
      <c r="BA24" s="46">
        <v>3</v>
      </c>
      <c r="BB24" s="48">
        <v>18</v>
      </c>
      <c r="BC24" s="49">
        <v>4</v>
      </c>
      <c r="BD24" s="49">
        <v>0</v>
      </c>
      <c r="BE24" s="46">
        <v>4</v>
      </c>
      <c r="BF24" s="49">
        <v>14</v>
      </c>
      <c r="BG24" s="49">
        <v>11</v>
      </c>
      <c r="BH24" s="49">
        <v>0</v>
      </c>
      <c r="BI24" s="46">
        <v>1</v>
      </c>
    </row>
    <row r="25" spans="1:61" s="6" customFormat="1" ht="15" customHeight="1" x14ac:dyDescent="0.2">
      <c r="A25" s="30" t="s">
        <v>28</v>
      </c>
      <c r="B25" s="43">
        <v>265</v>
      </c>
      <c r="C25" s="16">
        <v>239</v>
      </c>
      <c r="D25" s="4">
        <v>13</v>
      </c>
      <c r="E25" s="4">
        <v>5</v>
      </c>
      <c r="F25" s="4">
        <v>5</v>
      </c>
      <c r="G25" s="4">
        <v>1</v>
      </c>
      <c r="H25" s="15">
        <v>0</v>
      </c>
      <c r="I25" s="16">
        <v>0</v>
      </c>
      <c r="J25" s="4">
        <v>0</v>
      </c>
      <c r="K25" s="15">
        <v>2</v>
      </c>
      <c r="L25" s="16">
        <v>224</v>
      </c>
      <c r="M25" s="4">
        <v>14</v>
      </c>
      <c r="N25" s="4">
        <v>3</v>
      </c>
      <c r="O25" s="4">
        <v>14</v>
      </c>
      <c r="P25" s="4">
        <v>0</v>
      </c>
      <c r="Q25" s="4">
        <v>1</v>
      </c>
      <c r="R25" s="15">
        <v>9</v>
      </c>
      <c r="S25" s="16" t="s">
        <v>12</v>
      </c>
      <c r="T25" s="4" t="s">
        <v>12</v>
      </c>
      <c r="U25" s="4" t="s">
        <v>12</v>
      </c>
      <c r="V25" s="4" t="s">
        <v>12</v>
      </c>
      <c r="W25" s="15" t="s">
        <v>12</v>
      </c>
      <c r="X25" s="16" t="s">
        <v>12</v>
      </c>
      <c r="Y25" s="4" t="s">
        <v>12</v>
      </c>
      <c r="Z25" s="4" t="s">
        <v>12</v>
      </c>
      <c r="AA25" s="4" t="s">
        <v>12</v>
      </c>
      <c r="AB25" s="15" t="s">
        <v>12</v>
      </c>
      <c r="AC25" s="23">
        <v>231</v>
      </c>
      <c r="AD25" s="1">
        <v>0</v>
      </c>
      <c r="AE25" s="1">
        <v>0</v>
      </c>
      <c r="AF25" s="28">
        <v>34</v>
      </c>
      <c r="AG25" s="16" t="s">
        <v>12</v>
      </c>
      <c r="AH25" s="4" t="s">
        <v>12</v>
      </c>
      <c r="AI25" s="4" t="s">
        <v>12</v>
      </c>
      <c r="AJ25" s="4" t="s">
        <v>12</v>
      </c>
      <c r="AK25" s="15" t="s">
        <v>12</v>
      </c>
      <c r="AL25" s="48">
        <v>177</v>
      </c>
      <c r="AM25" s="49">
        <v>42</v>
      </c>
      <c r="AN25" s="49">
        <v>0</v>
      </c>
      <c r="AO25" s="46">
        <v>46</v>
      </c>
      <c r="AP25" s="48">
        <v>190</v>
      </c>
      <c r="AQ25" s="49">
        <v>27</v>
      </c>
      <c r="AR25" s="49">
        <v>0</v>
      </c>
      <c r="AS25" s="46">
        <v>48</v>
      </c>
      <c r="AT25" s="48">
        <v>202</v>
      </c>
      <c r="AU25" s="49">
        <v>23</v>
      </c>
      <c r="AV25" s="49">
        <v>0</v>
      </c>
      <c r="AW25" s="46">
        <v>40</v>
      </c>
      <c r="AX25" s="48">
        <v>200</v>
      </c>
      <c r="AY25" s="49">
        <v>20</v>
      </c>
      <c r="AZ25" s="49">
        <v>0</v>
      </c>
      <c r="BA25" s="46">
        <v>45</v>
      </c>
      <c r="BB25" s="48">
        <v>184</v>
      </c>
      <c r="BC25" s="49">
        <v>26</v>
      </c>
      <c r="BD25" s="49">
        <v>0</v>
      </c>
      <c r="BE25" s="46">
        <v>55</v>
      </c>
      <c r="BF25" s="49">
        <v>158</v>
      </c>
      <c r="BG25" s="49">
        <v>85</v>
      </c>
      <c r="BH25" s="49">
        <v>0</v>
      </c>
      <c r="BI25" s="46">
        <v>22</v>
      </c>
    </row>
    <row r="26" spans="1:61" s="6" customFormat="1" ht="15" customHeight="1" x14ac:dyDescent="0.2">
      <c r="A26" s="30" t="s">
        <v>29</v>
      </c>
      <c r="B26" s="43">
        <v>44</v>
      </c>
      <c r="C26" s="16">
        <v>39</v>
      </c>
      <c r="D26" s="4">
        <v>1</v>
      </c>
      <c r="E26" s="4">
        <v>0</v>
      </c>
      <c r="F26" s="4">
        <v>1</v>
      </c>
      <c r="G26" s="4">
        <v>0</v>
      </c>
      <c r="H26" s="15">
        <v>0</v>
      </c>
      <c r="I26" s="16">
        <v>2</v>
      </c>
      <c r="J26" s="4">
        <v>0</v>
      </c>
      <c r="K26" s="15">
        <v>1</v>
      </c>
      <c r="L26" s="16">
        <v>41</v>
      </c>
      <c r="M26" s="4">
        <v>2</v>
      </c>
      <c r="N26" s="4">
        <v>0</v>
      </c>
      <c r="O26" s="4">
        <v>0</v>
      </c>
      <c r="P26" s="4">
        <v>0</v>
      </c>
      <c r="Q26" s="4">
        <v>1</v>
      </c>
      <c r="R26" s="15">
        <v>0</v>
      </c>
      <c r="S26" s="16">
        <v>36</v>
      </c>
      <c r="T26" s="4">
        <v>7</v>
      </c>
      <c r="U26" s="4">
        <v>0</v>
      </c>
      <c r="V26" s="4">
        <v>0</v>
      </c>
      <c r="W26" s="15">
        <v>1</v>
      </c>
      <c r="X26" s="16" t="s">
        <v>12</v>
      </c>
      <c r="Y26" s="4" t="s">
        <v>12</v>
      </c>
      <c r="Z26" s="4" t="s">
        <v>12</v>
      </c>
      <c r="AA26" s="4" t="s">
        <v>12</v>
      </c>
      <c r="AB26" s="15" t="s">
        <v>12</v>
      </c>
      <c r="AC26" s="16" t="s">
        <v>12</v>
      </c>
      <c r="AD26" s="4" t="s">
        <v>12</v>
      </c>
      <c r="AE26" s="4" t="s">
        <v>12</v>
      </c>
      <c r="AF26" s="15" t="s">
        <v>12</v>
      </c>
      <c r="AG26" s="16">
        <v>43</v>
      </c>
      <c r="AH26" s="4">
        <v>1</v>
      </c>
      <c r="AI26" s="4">
        <v>0</v>
      </c>
      <c r="AJ26" s="4">
        <v>0</v>
      </c>
      <c r="AK26" s="15">
        <v>0</v>
      </c>
      <c r="AL26" s="48">
        <v>25</v>
      </c>
      <c r="AM26" s="4">
        <v>16</v>
      </c>
      <c r="AN26" s="4">
        <v>0</v>
      </c>
      <c r="AO26" s="46">
        <v>3</v>
      </c>
      <c r="AP26" s="48">
        <v>30</v>
      </c>
      <c r="AQ26" s="49">
        <v>11</v>
      </c>
      <c r="AR26" s="49">
        <v>0</v>
      </c>
      <c r="AS26" s="46">
        <v>3</v>
      </c>
      <c r="AT26" s="48">
        <v>35</v>
      </c>
      <c r="AU26" s="49">
        <v>7</v>
      </c>
      <c r="AV26" s="49">
        <v>0</v>
      </c>
      <c r="AW26" s="46">
        <v>2</v>
      </c>
      <c r="AX26" s="48">
        <v>33</v>
      </c>
      <c r="AY26" s="49">
        <v>9</v>
      </c>
      <c r="AZ26" s="49">
        <v>0</v>
      </c>
      <c r="BA26" s="46">
        <v>2</v>
      </c>
      <c r="BB26" s="48">
        <v>29</v>
      </c>
      <c r="BC26" s="49">
        <v>10</v>
      </c>
      <c r="BD26" s="49">
        <v>0</v>
      </c>
      <c r="BE26" s="46">
        <v>5</v>
      </c>
      <c r="BF26" s="49">
        <v>14</v>
      </c>
      <c r="BG26" s="49">
        <v>27</v>
      </c>
      <c r="BH26" s="49">
        <v>0</v>
      </c>
      <c r="BI26" s="46">
        <v>3</v>
      </c>
    </row>
    <row r="27" spans="1:61" s="6" customFormat="1" ht="15" customHeight="1" x14ac:dyDescent="0.2">
      <c r="A27" s="29" t="s">
        <v>4</v>
      </c>
      <c r="B27" s="43">
        <v>36</v>
      </c>
      <c r="C27" s="16">
        <v>33</v>
      </c>
      <c r="D27" s="4">
        <v>2</v>
      </c>
      <c r="E27" s="4">
        <v>1</v>
      </c>
      <c r="F27" s="4">
        <v>0</v>
      </c>
      <c r="G27" s="4">
        <v>0</v>
      </c>
      <c r="H27" s="15">
        <v>0</v>
      </c>
      <c r="I27" s="16">
        <v>0</v>
      </c>
      <c r="J27" s="4">
        <v>0</v>
      </c>
      <c r="K27" s="15">
        <v>0</v>
      </c>
      <c r="L27" s="16">
        <v>32</v>
      </c>
      <c r="M27" s="4">
        <v>2</v>
      </c>
      <c r="N27" s="4">
        <v>1</v>
      </c>
      <c r="O27" s="4">
        <v>1</v>
      </c>
      <c r="P27" s="4">
        <v>0</v>
      </c>
      <c r="Q27" s="4">
        <v>0</v>
      </c>
      <c r="R27" s="15">
        <v>0</v>
      </c>
      <c r="S27" s="38" t="s">
        <v>12</v>
      </c>
      <c r="T27" s="4" t="s">
        <v>12</v>
      </c>
      <c r="U27" s="4" t="s">
        <v>12</v>
      </c>
      <c r="V27" s="4" t="s">
        <v>12</v>
      </c>
      <c r="W27" s="15" t="s">
        <v>12</v>
      </c>
      <c r="X27" s="16" t="s">
        <v>12</v>
      </c>
      <c r="Y27" s="4" t="s">
        <v>12</v>
      </c>
      <c r="Z27" s="4" t="s">
        <v>12</v>
      </c>
      <c r="AA27" s="4" t="s">
        <v>12</v>
      </c>
      <c r="AB27" s="15" t="s">
        <v>12</v>
      </c>
      <c r="AC27" s="38">
        <v>32</v>
      </c>
      <c r="AD27" s="39">
        <v>0</v>
      </c>
      <c r="AE27" s="39">
        <v>0</v>
      </c>
      <c r="AF27" s="37">
        <v>4</v>
      </c>
      <c r="AG27" s="16" t="s">
        <v>12</v>
      </c>
      <c r="AH27" s="4" t="s">
        <v>12</v>
      </c>
      <c r="AI27" s="4" t="s">
        <v>12</v>
      </c>
      <c r="AJ27" s="4" t="s">
        <v>12</v>
      </c>
      <c r="AK27" s="15" t="s">
        <v>12</v>
      </c>
      <c r="AL27" s="48">
        <v>21</v>
      </c>
      <c r="AM27" s="49">
        <v>9</v>
      </c>
      <c r="AN27" s="49">
        <v>0</v>
      </c>
      <c r="AO27" s="46">
        <v>6</v>
      </c>
      <c r="AP27" s="48">
        <v>25</v>
      </c>
      <c r="AQ27" s="49">
        <v>6</v>
      </c>
      <c r="AR27" s="49">
        <v>0</v>
      </c>
      <c r="AS27" s="46">
        <v>5</v>
      </c>
      <c r="AT27" s="48">
        <v>19</v>
      </c>
      <c r="AU27" s="49">
        <v>10</v>
      </c>
      <c r="AV27" s="49">
        <v>0</v>
      </c>
      <c r="AW27" s="46">
        <v>7</v>
      </c>
      <c r="AX27" s="48">
        <v>24</v>
      </c>
      <c r="AY27" s="49">
        <v>7</v>
      </c>
      <c r="AZ27" s="49">
        <v>0</v>
      </c>
      <c r="BA27" s="46">
        <v>5</v>
      </c>
      <c r="BB27" s="48">
        <v>23</v>
      </c>
      <c r="BC27" s="49">
        <v>7</v>
      </c>
      <c r="BD27" s="49">
        <v>0</v>
      </c>
      <c r="BE27" s="46">
        <v>6</v>
      </c>
      <c r="BF27" s="49">
        <v>13</v>
      </c>
      <c r="BG27" s="49">
        <v>20</v>
      </c>
      <c r="BH27" s="49">
        <v>0</v>
      </c>
      <c r="BI27" s="46">
        <v>3</v>
      </c>
    </row>
    <row r="28" spans="1:61" ht="15" customHeight="1" x14ac:dyDescent="0.2">
      <c r="A28" s="2" t="s">
        <v>5</v>
      </c>
      <c r="B28" s="47">
        <f>SUM(B3:B27)</f>
        <v>5880</v>
      </c>
      <c r="C28" s="34">
        <f>SUM(C3:C27)</f>
        <v>4418</v>
      </c>
      <c r="D28" s="11">
        <f t="shared" ref="D28:G28" si="0">SUM(D3:D27)</f>
        <v>924</v>
      </c>
      <c r="E28" s="11">
        <f t="shared" si="0"/>
        <v>234</v>
      </c>
      <c r="F28" s="11">
        <f t="shared" si="0"/>
        <v>68</v>
      </c>
      <c r="G28" s="11">
        <f t="shared" si="0"/>
        <v>19</v>
      </c>
      <c r="H28" s="35">
        <f>SUM(H3:H27)</f>
        <v>45</v>
      </c>
      <c r="I28" s="34">
        <f>SUM(I3:I27)</f>
        <v>88</v>
      </c>
      <c r="J28" s="11">
        <f t="shared" ref="J28:M28" si="1">SUM(J3:J27)</f>
        <v>6</v>
      </c>
      <c r="K28" s="35">
        <f t="shared" si="1"/>
        <v>78</v>
      </c>
      <c r="L28" s="34">
        <f t="shared" si="1"/>
        <v>4174</v>
      </c>
      <c r="M28" s="11">
        <f t="shared" si="1"/>
        <v>1223</v>
      </c>
      <c r="N28" s="11">
        <f>SUM(N3:N27)</f>
        <v>120</v>
      </c>
      <c r="O28" s="11">
        <f>SUM(O3:O27)</f>
        <v>202</v>
      </c>
      <c r="P28" s="11">
        <f t="shared" ref="P28:R28" si="2">SUM(P3:P27)</f>
        <v>18</v>
      </c>
      <c r="Q28" s="11">
        <f t="shared" si="2"/>
        <v>26</v>
      </c>
      <c r="R28" s="35">
        <f t="shared" si="2"/>
        <v>117</v>
      </c>
      <c r="S28" s="40">
        <f t="shared" ref="S28:W28" si="3">SUM(S3:S27)</f>
        <v>178</v>
      </c>
      <c r="T28" s="18">
        <f t="shared" si="3"/>
        <v>29</v>
      </c>
      <c r="U28" s="18">
        <f t="shared" si="3"/>
        <v>0</v>
      </c>
      <c r="V28" s="18">
        <f t="shared" si="3"/>
        <v>0</v>
      </c>
      <c r="W28" s="20">
        <f t="shared" si="3"/>
        <v>6</v>
      </c>
      <c r="X28" s="17">
        <f t="shared" ref="X28" si="4">SUM(X3:X27)</f>
        <v>880</v>
      </c>
      <c r="Y28" s="18">
        <f t="shared" ref="Y28" si="5">SUM(Y3:Y27)</f>
        <v>262</v>
      </c>
      <c r="Z28" s="19">
        <f t="shared" ref="Z28:AC28" si="6">SUM(Z3:Z27)</f>
        <v>5</v>
      </c>
      <c r="AA28" s="18">
        <f t="shared" si="6"/>
        <v>2</v>
      </c>
      <c r="AB28" s="20">
        <f t="shared" si="6"/>
        <v>62</v>
      </c>
      <c r="AC28" s="17">
        <f t="shared" si="6"/>
        <v>3798</v>
      </c>
      <c r="AD28" s="19">
        <f t="shared" ref="AD28:AF28" si="7">SUM(AD3:AD27)</f>
        <v>71</v>
      </c>
      <c r="AE28" s="18">
        <f t="shared" si="7"/>
        <v>3</v>
      </c>
      <c r="AF28" s="20">
        <f t="shared" si="7"/>
        <v>584</v>
      </c>
      <c r="AG28" s="17">
        <f t="shared" ref="AG28" si="8">SUM(AG3:AG27)</f>
        <v>193</v>
      </c>
      <c r="AH28" s="19">
        <f t="shared" ref="AH28:AW28" si="9">SUM(AH3:AH27)</f>
        <v>13</v>
      </c>
      <c r="AI28" s="18">
        <f t="shared" si="9"/>
        <v>0</v>
      </c>
      <c r="AJ28" s="18">
        <f t="shared" si="9"/>
        <v>0</v>
      </c>
      <c r="AK28" s="20">
        <f t="shared" si="9"/>
        <v>7</v>
      </c>
      <c r="AL28" s="17">
        <f t="shared" si="9"/>
        <v>4123</v>
      </c>
      <c r="AM28" s="18">
        <f t="shared" si="9"/>
        <v>1016</v>
      </c>
      <c r="AN28" s="18">
        <f t="shared" si="9"/>
        <v>3</v>
      </c>
      <c r="AO28" s="20">
        <f t="shared" si="9"/>
        <v>738</v>
      </c>
      <c r="AP28" s="17">
        <f t="shared" si="9"/>
        <v>4154</v>
      </c>
      <c r="AQ28" s="18">
        <f t="shared" si="9"/>
        <v>957</v>
      </c>
      <c r="AR28" s="18">
        <f t="shared" si="9"/>
        <v>1</v>
      </c>
      <c r="AS28" s="20">
        <f t="shared" si="9"/>
        <v>768</v>
      </c>
      <c r="AT28" s="17">
        <f t="shared" si="9"/>
        <v>4703</v>
      </c>
      <c r="AU28" s="18">
        <f t="shared" si="9"/>
        <v>784</v>
      </c>
      <c r="AV28" s="18">
        <f t="shared" si="9"/>
        <v>2</v>
      </c>
      <c r="AW28" s="20">
        <f t="shared" si="9"/>
        <v>391</v>
      </c>
      <c r="AX28" s="17">
        <f t="shared" ref="AX28" si="10">SUM(AX3:AX27)</f>
        <v>4645</v>
      </c>
      <c r="AY28" s="18">
        <f t="shared" ref="AY28" si="11">SUM(AY3:AY27)</f>
        <v>798</v>
      </c>
      <c r="AZ28" s="18">
        <f t="shared" ref="AZ28" si="12">SUM(AZ3:AZ27)</f>
        <v>1</v>
      </c>
      <c r="BA28" s="20">
        <f t="shared" ref="BA28" si="13">SUM(BA3:BA27)</f>
        <v>436</v>
      </c>
      <c r="BB28" s="17">
        <f t="shared" ref="BB28" si="14">SUM(BB3:BB27)</f>
        <v>4235</v>
      </c>
      <c r="BC28" s="18">
        <f t="shared" ref="BC28" si="15">SUM(BC3:BC27)</f>
        <v>839</v>
      </c>
      <c r="BD28" s="18">
        <f t="shared" ref="BD28" si="16">SUM(BD3:BD27)</f>
        <v>0</v>
      </c>
      <c r="BE28" s="20">
        <f t="shared" ref="BE28" si="17">SUM(BE3:BE27)</f>
        <v>806</v>
      </c>
      <c r="BF28" s="18">
        <f t="shared" ref="BF28" si="18">SUM(BF3:BF27)</f>
        <v>3163</v>
      </c>
      <c r="BG28" s="18">
        <f t="shared" ref="BG28" si="19">SUM(BG3:BG27)</f>
        <v>2305</v>
      </c>
      <c r="BH28" s="18">
        <f t="shared" ref="BH28" si="20">SUM(BH3:BH27)</f>
        <v>3</v>
      </c>
      <c r="BI28" s="20">
        <f t="shared" ref="BI28" si="21">SUM(BI3:BI27)</f>
        <v>409</v>
      </c>
    </row>
    <row r="29" spans="1:61" x14ac:dyDescent="0.2">
      <c r="BB29" s="50"/>
      <c r="BC29" s="49"/>
    </row>
  </sheetData>
  <autoFilter ref="C2:BI28"/>
  <mergeCells count="14">
    <mergeCell ref="AX1:BA1"/>
    <mergeCell ref="BB1:BE1"/>
    <mergeCell ref="BF1:BI1"/>
    <mergeCell ref="B1:B2"/>
    <mergeCell ref="C1:H1"/>
    <mergeCell ref="I1:K1"/>
    <mergeCell ref="S1:W1"/>
    <mergeCell ref="X1:AB1"/>
    <mergeCell ref="AL1:AO1"/>
    <mergeCell ref="AP1:AS1"/>
    <mergeCell ref="AT1:AW1"/>
    <mergeCell ref="L1:R1"/>
    <mergeCell ref="AC1:AF1"/>
    <mergeCell ref="AG1:AK1"/>
  </mergeCells>
  <pageMargins left="0.5" right="0.5" top="0.95" bottom="0.5" header="0.3" footer="0.3"/>
  <pageSetup scale="90" orientation="landscape" r:id="rId1"/>
  <headerFooter alignWithMargins="0">
    <oddHeader>&amp;L&amp;G&amp;C&amp;"Arial,Bold"&amp;14Goshen County Official Precinct-by-Precinct Summary
Wyoming General Election - November 8, 2016</oddHeader>
    <oddFooter>&amp;R&amp;8Page &amp;P of &amp;N</oddFooter>
  </headerFooter>
  <colBreaks count="9" manualBreakCount="9">
    <brk id="2" max="27" man="1"/>
    <brk id="8" max="27" man="1"/>
    <brk id="11" max="27" man="1"/>
    <brk id="18" max="27" man="1"/>
    <brk id="23" max="27" man="1"/>
    <brk id="32" max="27" man="1"/>
    <brk id="37" max="27" man="1"/>
    <brk id="45" max="27" man="1"/>
    <brk id="53" max="27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gkaufh</cp:lastModifiedBy>
  <cp:lastPrinted>2016-11-10T23:55:03Z</cp:lastPrinted>
  <dcterms:created xsi:type="dcterms:W3CDTF">2008-08-20T16:43:52Z</dcterms:created>
  <dcterms:modified xsi:type="dcterms:W3CDTF">2016-11-11T22:41:18Z</dcterms:modified>
</cp:coreProperties>
</file>