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Big Horn\"/>
    </mc:Choice>
  </mc:AlternateContent>
  <bookViews>
    <workbookView xWindow="240" yWindow="105" windowWidth="19320" windowHeight="10740"/>
  </bookViews>
  <sheets>
    <sheet name="Sheet1" sheetId="6" r:id="rId1"/>
  </sheets>
  <definedNames>
    <definedName name="_xlnm.Print_Area" localSheetId="0">Sheet1!$A$1:$BF$17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D16" i="6" l="1"/>
  <c r="BF16" i="6" l="1"/>
  <c r="BE16" i="6"/>
  <c r="BD16" i="6"/>
  <c r="BC16" i="6"/>
  <c r="BB16" i="6" l="1"/>
  <c r="BA16" i="6"/>
  <c r="AZ16" i="6"/>
  <c r="AY16" i="6"/>
  <c r="AU16" i="6"/>
  <c r="AV16" i="6"/>
  <c r="AW16" i="6"/>
  <c r="AX16" i="6"/>
  <c r="AQ16" i="6"/>
  <c r="AR16" i="6"/>
  <c r="AS16" i="6"/>
  <c r="AT16" i="6"/>
  <c r="AP16" i="6" l="1"/>
  <c r="AO16" i="6"/>
  <c r="AN16" i="6"/>
  <c r="AM16" i="6"/>
  <c r="R2" i="6"/>
  <c r="K2" i="6"/>
  <c r="H16" i="6"/>
  <c r="G16" i="6"/>
  <c r="F16" i="6"/>
  <c r="E16" i="6"/>
  <c r="C16" i="6"/>
  <c r="B16" i="6"/>
  <c r="F2" i="6"/>
  <c r="T16" i="6" l="1"/>
  <c r="S16" i="6"/>
  <c r="R16" i="6"/>
  <c r="Q16" i="6"/>
  <c r="P16" i="6"/>
  <c r="O16" i="6"/>
  <c r="N16" i="6"/>
  <c r="M16" i="6"/>
  <c r="L16" i="6"/>
  <c r="K16" i="6"/>
  <c r="J16" i="6"/>
  <c r="I16" i="6"/>
  <c r="AI16" i="6" l="1"/>
  <c r="AL16" i="6" l="1"/>
  <c r="AK16" i="6"/>
  <c r="AJ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AJ2" i="6"/>
  <c r="AE2" i="6"/>
  <c r="AA2" i="6"/>
  <c r="W2" i="6"/>
</calcChain>
</file>

<file path=xl/sharedStrings.xml><?xml version="1.0" encoding="utf-8"?>
<sst xmlns="http://schemas.openxmlformats.org/spreadsheetml/2006/main" count="231" uniqueCount="50">
  <si>
    <t>House District 26</t>
  </si>
  <si>
    <t>House District 28</t>
  </si>
  <si>
    <t>Total</t>
  </si>
  <si>
    <t>House District 27</t>
  </si>
  <si>
    <t>United States Senator</t>
  </si>
  <si>
    <t>-</t>
  </si>
  <si>
    <t>United States Representative</t>
  </si>
  <si>
    <t>Senate District 20</t>
  </si>
  <si>
    <t>5-1</t>
  </si>
  <si>
    <t>11-1</t>
  </si>
  <si>
    <t>16-1</t>
  </si>
  <si>
    <t>20-1</t>
  </si>
  <si>
    <t>22-1</t>
  </si>
  <si>
    <t>23-1</t>
  </si>
  <si>
    <t>25-1</t>
  </si>
  <si>
    <t>26-1</t>
  </si>
  <si>
    <t>1-1</t>
  </si>
  <si>
    <t>2-1</t>
  </si>
  <si>
    <t>3-1</t>
  </si>
  <si>
    <t>6-1</t>
  </si>
  <si>
    <t>8-1</t>
  </si>
  <si>
    <t>Precinct</t>
  </si>
  <si>
    <t>Overvotes</t>
  </si>
  <si>
    <t>Undervotes</t>
  </si>
  <si>
    <t>United States President</t>
  </si>
  <si>
    <t>Donald J. Trump and
Michael R. Pence (R)</t>
  </si>
  <si>
    <t>Joseph R. Biden and
Kamala D. Harris (D)</t>
  </si>
  <si>
    <t>Brock Pierce and
Karla Ballard (I)</t>
  </si>
  <si>
    <t>Cynthia M.
Lummis (R)</t>
  </si>
  <si>
    <t>Merav
Ben David (D)</t>
  </si>
  <si>
    <t>Liz
Cheney (R)</t>
  </si>
  <si>
    <t>Lynnette
Grey Bull (D)</t>
  </si>
  <si>
    <t>Richard
Brubaker (L)</t>
  </si>
  <si>
    <t>Ed
Cooper (R)</t>
  </si>
  <si>
    <t>Theresa
Livingston (D)</t>
  </si>
  <si>
    <t>Jamie
Flitner (R)</t>
  </si>
  <si>
    <t>Mike
Greear (R)</t>
  </si>
  <si>
    <t>John R.
Winter (R)</t>
  </si>
  <si>
    <t>Levi J.
Shinkle (D)</t>
  </si>
  <si>
    <t>Justice of the Supreme Court
Lynne Boomgaarden</t>
  </si>
  <si>
    <t>Justice of the Supreme Court
Kari Jo Gray</t>
  </si>
  <si>
    <t>Yes</t>
  </si>
  <si>
    <t>No</t>
  </si>
  <si>
    <t>District Court Judge, Fifth Judicial District
Bobbi Overfield</t>
  </si>
  <si>
    <t>Circuit Court Judge, Fifth Judicial District
Edward G. Luhm</t>
  </si>
  <si>
    <t>For</t>
  </si>
  <si>
    <t>Against</t>
  </si>
  <si>
    <t xml:space="preserve">Jeff
Haggit (CONST.) </t>
  </si>
  <si>
    <t>Constitutional Amendment A
Debt Limits for Municipal Sewer Projects</t>
  </si>
  <si>
    <t>Jo Jorgensen and
Jeremy "Spike" Cohen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</si>
</sst>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9">
    <xf numFmtId="0" fontId="0" fillId="0" borderId="0" xfId="0"/>
    <xf numFmtId="0" fontId="4" fillId="0" borderId="0" xfId="0" applyFont="1" applyFill="1" applyBorder="1" applyAlignment="1"/>
    <xf numFmtId="0" fontId="3" fillId="0" borderId="2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/>
    <xf numFmtId="3" fontId="3" fillId="0" borderId="5" xfId="0" applyNumberFormat="1" applyFont="1" applyFill="1" applyBorder="1"/>
    <xf numFmtId="3" fontId="3" fillId="0" borderId="1" xfId="0" applyNumberFormat="1" applyFont="1" applyFill="1" applyBorder="1"/>
    <xf numFmtId="3" fontId="3" fillId="0" borderId="6" xfId="0" applyNumberFormat="1" applyFont="1" applyFill="1" applyBorder="1"/>
    <xf numFmtId="0" fontId="5" fillId="0" borderId="0" xfId="0" applyFont="1"/>
    <xf numFmtId="3" fontId="5" fillId="0" borderId="8" xfId="0" applyNumberFormat="1" applyFont="1" applyFill="1" applyBorder="1" applyAlignment="1">
      <alignment horizontal="right"/>
    </xf>
    <xf numFmtId="3" fontId="5" fillId="0" borderId="6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 vertical="center"/>
    </xf>
    <xf numFmtId="3" fontId="2" fillId="0" borderId="7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5" fillId="0" borderId="7" xfId="0" applyNumberFormat="1" applyFont="1" applyFill="1" applyBorder="1" applyAlignment="1">
      <alignment horizontal="right"/>
    </xf>
    <xf numFmtId="0" fontId="2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right"/>
    </xf>
    <xf numFmtId="3" fontId="2" fillId="0" borderId="8" xfId="0" applyNumberFormat="1" applyFont="1" applyFill="1" applyBorder="1" applyAlignment="1">
      <alignment horizontal="right"/>
    </xf>
    <xf numFmtId="3" fontId="2" fillId="0" borderId="1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/>
    <xf numFmtId="49" fontId="2" fillId="0" borderId="0" xfId="0" applyNumberFormat="1" applyFont="1" applyFill="1" applyBorder="1" applyAlignment="1"/>
    <xf numFmtId="0" fontId="2" fillId="0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3" fontId="2" fillId="0" borderId="8" xfId="0" applyNumberFormat="1" applyFont="1" applyFill="1" applyBorder="1" applyAlignment="1"/>
    <xf numFmtId="3" fontId="2" fillId="0" borderId="0" xfId="1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7" xfId="1" applyNumberFormat="1" applyFont="1" applyFill="1" applyBorder="1" applyAlignment="1">
      <alignment horizontal="right"/>
    </xf>
    <xf numFmtId="3" fontId="2" fillId="0" borderId="6" xfId="0" applyNumberFormat="1" applyFont="1" applyFill="1" applyBorder="1"/>
    <xf numFmtId="3" fontId="2" fillId="0" borderId="1" xfId="0" applyNumberFormat="1" applyFont="1" applyFill="1" applyBorder="1"/>
    <xf numFmtId="3" fontId="2" fillId="0" borderId="5" xfId="0" applyNumberFormat="1" applyFont="1" applyFill="1" applyBorder="1"/>
    <xf numFmtId="0" fontId="2" fillId="0" borderId="0" xfId="0" applyFont="1"/>
    <xf numFmtId="0" fontId="2" fillId="0" borderId="0" xfId="0" applyFont="1" applyFill="1"/>
    <xf numFmtId="0" fontId="2" fillId="0" borderId="0" xfId="0" applyFont="1" applyFill="1" applyBorder="1" applyAlignment="1">
      <alignment horizontal="left" vertical="center"/>
    </xf>
    <xf numFmtId="3" fontId="2" fillId="0" borderId="10" xfId="0" applyNumberFormat="1" applyFont="1" applyFill="1" applyBorder="1" applyAlignment="1"/>
    <xf numFmtId="3" fontId="2" fillId="0" borderId="11" xfId="0" applyNumberFormat="1" applyFont="1" applyFill="1" applyBorder="1" applyAlignment="1">
      <alignment horizontal="right"/>
    </xf>
    <xf numFmtId="3" fontId="2" fillId="0" borderId="11" xfId="1" applyNumberFormat="1" applyFont="1" applyFill="1" applyBorder="1" applyAlignment="1">
      <alignment horizontal="right"/>
    </xf>
    <xf numFmtId="3" fontId="2" fillId="0" borderId="12" xfId="0" applyNumberFormat="1" applyFont="1" applyFill="1" applyBorder="1" applyAlignment="1">
      <alignment horizontal="right"/>
    </xf>
    <xf numFmtId="3" fontId="2" fillId="0" borderId="8" xfId="0" applyNumberFormat="1" applyFont="1" applyFill="1" applyBorder="1"/>
    <xf numFmtId="3" fontId="2" fillId="0" borderId="0" xfId="0" applyNumberFormat="1" applyFont="1" applyFill="1" applyBorder="1"/>
    <xf numFmtId="3" fontId="2" fillId="0" borderId="7" xfId="0" applyNumberFormat="1" applyFont="1" applyFill="1" applyBorder="1"/>
    <xf numFmtId="3" fontId="2" fillId="0" borderId="7" xfId="0" applyNumberFormat="1" applyFont="1" applyFill="1" applyBorder="1" applyAlignment="1"/>
    <xf numFmtId="0" fontId="7" fillId="0" borderId="4" xfId="0" applyFont="1" applyFill="1" applyBorder="1" applyAlignment="1">
      <alignment horizontal="center" vertical="center" wrapText="1"/>
    </xf>
    <xf numFmtId="3" fontId="2" fillId="0" borderId="8" xfId="1" applyNumberFormat="1" applyFont="1" applyFill="1" applyBorder="1" applyAlignment="1">
      <alignment horizontal="right"/>
    </xf>
    <xf numFmtId="3" fontId="2" fillId="0" borderId="12" xfId="1" applyNumberFormat="1" applyFont="1" applyFill="1" applyBorder="1" applyAlignment="1">
      <alignment horizontal="right"/>
    </xf>
    <xf numFmtId="3" fontId="2" fillId="0" borderId="10" xfId="1" applyNumberFormat="1" applyFont="1" applyFill="1" applyBorder="1" applyAlignment="1">
      <alignment horizontal="right"/>
    </xf>
    <xf numFmtId="3" fontId="2" fillId="0" borderId="11" xfId="0" applyNumberFormat="1" applyFont="1" applyFill="1" applyBorder="1" applyAlignment="1"/>
    <xf numFmtId="0" fontId="2" fillId="0" borderId="2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49" fontId="2" fillId="0" borderId="2" xfId="1" applyNumberFormat="1" applyFont="1" applyFill="1" applyBorder="1" applyAlignment="1">
      <alignment horizontal="center" vertical="center" wrapText="1"/>
    </xf>
    <xf numFmtId="0" fontId="2" fillId="0" borderId="0" xfId="0" applyFont="1" applyBorder="1"/>
    <xf numFmtId="0" fontId="2" fillId="0" borderId="0" xfId="0" applyFont="1" applyBorder="1" applyAlignment="1"/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9"/>
  <sheetViews>
    <sheetView tabSelected="1" zoomScaleNormal="100" zoomScaleSheetLayoutView="110" workbookViewId="0">
      <pane xSplit="1" topLeftCell="B1" activePane="topRight" state="frozen"/>
      <selection pane="topRight" activeCell="B3" sqref="B3"/>
    </sheetView>
  </sheetViews>
  <sheetFormatPr defaultColWidth="9.140625" defaultRowHeight="12.75" x14ac:dyDescent="0.2"/>
  <cols>
    <col min="1" max="1" width="10.7109375" style="5" customWidth="1"/>
    <col min="2" max="3" width="20.7109375" style="35" customWidth="1"/>
    <col min="4" max="4" width="22.7109375" style="55" customWidth="1"/>
    <col min="5" max="5" width="20.7109375" style="35" customWidth="1"/>
    <col min="6" max="8" width="15.7109375" style="35" customWidth="1"/>
    <col min="9" max="10" width="20.7109375" style="35" customWidth="1"/>
    <col min="11" max="13" width="15.7109375" style="35" customWidth="1"/>
    <col min="14" max="17" width="20.7109375" style="35" customWidth="1"/>
    <col min="18" max="20" width="15.7109375" style="35" customWidth="1"/>
    <col min="21" max="23" width="15.7109375" style="3" customWidth="1"/>
    <col min="24" max="24" width="15.7109375" style="4" customWidth="1"/>
    <col min="25" max="27" width="15.7109375" style="3" customWidth="1"/>
    <col min="28" max="28" width="15.7109375" style="4" customWidth="1"/>
    <col min="29" max="38" width="15.7109375" style="3" customWidth="1"/>
    <col min="39" max="46" width="15.7109375" style="35" customWidth="1"/>
    <col min="47" max="58" width="15.7109375" style="3" customWidth="1"/>
    <col min="59" max="16384" width="9.140625" style="3"/>
  </cols>
  <sheetData>
    <row r="1" spans="1:58" s="9" customFormat="1" ht="36.950000000000003" customHeight="1" x14ac:dyDescent="0.2">
      <c r="A1" s="24"/>
      <c r="B1" s="61" t="s">
        <v>24</v>
      </c>
      <c r="C1" s="62"/>
      <c r="D1" s="62"/>
      <c r="E1" s="62"/>
      <c r="F1" s="62"/>
      <c r="G1" s="62"/>
      <c r="H1" s="63"/>
      <c r="I1" s="57" t="s">
        <v>4</v>
      </c>
      <c r="J1" s="57"/>
      <c r="K1" s="57"/>
      <c r="L1" s="57"/>
      <c r="M1" s="57"/>
      <c r="N1" s="61" t="s">
        <v>6</v>
      </c>
      <c r="O1" s="62"/>
      <c r="P1" s="62"/>
      <c r="Q1" s="62"/>
      <c r="R1" s="62"/>
      <c r="S1" s="62"/>
      <c r="T1" s="63"/>
      <c r="U1" s="61" t="s">
        <v>7</v>
      </c>
      <c r="V1" s="62"/>
      <c r="W1" s="62"/>
      <c r="X1" s="62"/>
      <c r="Y1" s="63"/>
      <c r="Z1" s="61" t="s">
        <v>0</v>
      </c>
      <c r="AA1" s="62"/>
      <c r="AB1" s="62"/>
      <c r="AC1" s="63"/>
      <c r="AD1" s="61" t="s">
        <v>3</v>
      </c>
      <c r="AE1" s="62"/>
      <c r="AF1" s="62"/>
      <c r="AG1" s="63"/>
      <c r="AH1" s="61" t="s">
        <v>1</v>
      </c>
      <c r="AI1" s="62"/>
      <c r="AJ1" s="62"/>
      <c r="AK1" s="62"/>
      <c r="AL1" s="63"/>
      <c r="AM1" s="64" t="s">
        <v>39</v>
      </c>
      <c r="AN1" s="65"/>
      <c r="AO1" s="65"/>
      <c r="AP1" s="66"/>
      <c r="AQ1" s="64" t="s">
        <v>40</v>
      </c>
      <c r="AR1" s="65"/>
      <c r="AS1" s="65"/>
      <c r="AT1" s="66"/>
      <c r="AU1" s="58" t="s">
        <v>43</v>
      </c>
      <c r="AV1" s="67"/>
      <c r="AW1" s="67"/>
      <c r="AX1" s="68"/>
      <c r="AY1" s="58" t="s">
        <v>44</v>
      </c>
      <c r="AZ1" s="59"/>
      <c r="BA1" s="59"/>
      <c r="BB1" s="60"/>
      <c r="BC1" s="56" t="s">
        <v>48</v>
      </c>
      <c r="BD1" s="57"/>
      <c r="BE1" s="57"/>
      <c r="BF1" s="57"/>
    </row>
    <row r="2" spans="1:58" s="12" customFormat="1" ht="33" customHeight="1" x14ac:dyDescent="0.2">
      <c r="A2" s="37" t="s">
        <v>21</v>
      </c>
      <c r="B2" s="26" t="s">
        <v>25</v>
      </c>
      <c r="C2" s="27" t="s">
        <v>26</v>
      </c>
      <c r="D2" s="27" t="s">
        <v>49</v>
      </c>
      <c r="E2" s="27" t="s">
        <v>27</v>
      </c>
      <c r="F2" s="19" t="str">
        <f>"Write-Ins"</f>
        <v>Write-Ins</v>
      </c>
      <c r="G2" s="16" t="s">
        <v>22</v>
      </c>
      <c r="H2" s="16" t="s">
        <v>23</v>
      </c>
      <c r="I2" s="26" t="s">
        <v>28</v>
      </c>
      <c r="J2" s="27" t="s">
        <v>29</v>
      </c>
      <c r="K2" s="19" t="str">
        <f>"Write-Ins"</f>
        <v>Write-Ins</v>
      </c>
      <c r="L2" s="16" t="s">
        <v>22</v>
      </c>
      <c r="M2" s="16" t="s">
        <v>23</v>
      </c>
      <c r="N2" s="26" t="s">
        <v>30</v>
      </c>
      <c r="O2" s="26" t="s">
        <v>31</v>
      </c>
      <c r="P2" s="26" t="s">
        <v>32</v>
      </c>
      <c r="Q2" s="26" t="s">
        <v>47</v>
      </c>
      <c r="R2" s="19" t="str">
        <f>"Write-Ins"</f>
        <v>Write-Ins</v>
      </c>
      <c r="S2" s="16" t="s">
        <v>22</v>
      </c>
      <c r="T2" s="16" t="s">
        <v>23</v>
      </c>
      <c r="U2" s="23" t="s">
        <v>33</v>
      </c>
      <c r="V2" s="23" t="s">
        <v>34</v>
      </c>
      <c r="W2" s="2" t="str">
        <f>"Write-Ins"</f>
        <v>Write-Ins</v>
      </c>
      <c r="X2" s="17" t="s">
        <v>22</v>
      </c>
      <c r="Y2" s="17" t="s">
        <v>23</v>
      </c>
      <c r="Z2" s="23" t="s">
        <v>35</v>
      </c>
      <c r="AA2" s="2" t="str">
        <f>"Write-Ins"</f>
        <v>Write-Ins</v>
      </c>
      <c r="AB2" s="17" t="s">
        <v>22</v>
      </c>
      <c r="AC2" s="17" t="s">
        <v>23</v>
      </c>
      <c r="AD2" s="23" t="s">
        <v>36</v>
      </c>
      <c r="AE2" s="2" t="str">
        <f>"Write-Ins"</f>
        <v>Write-Ins</v>
      </c>
      <c r="AF2" s="17" t="s">
        <v>22</v>
      </c>
      <c r="AG2" s="17" t="s">
        <v>23</v>
      </c>
      <c r="AH2" s="23" t="s">
        <v>37</v>
      </c>
      <c r="AI2" s="23" t="s">
        <v>38</v>
      </c>
      <c r="AJ2" s="2" t="str">
        <f>"Write-Ins"</f>
        <v>Write-Ins</v>
      </c>
      <c r="AK2" s="17" t="s">
        <v>22</v>
      </c>
      <c r="AL2" s="17" t="s">
        <v>23</v>
      </c>
      <c r="AM2" s="19" t="s">
        <v>41</v>
      </c>
      <c r="AN2" s="46" t="s">
        <v>42</v>
      </c>
      <c r="AO2" s="16" t="s">
        <v>22</v>
      </c>
      <c r="AP2" s="16" t="s">
        <v>23</v>
      </c>
      <c r="AQ2" s="19" t="s">
        <v>41</v>
      </c>
      <c r="AR2" s="46" t="s">
        <v>42</v>
      </c>
      <c r="AS2" s="16" t="s">
        <v>22</v>
      </c>
      <c r="AT2" s="16" t="s">
        <v>23</v>
      </c>
      <c r="AU2" s="51" t="s">
        <v>41</v>
      </c>
      <c r="AV2" s="52" t="s">
        <v>42</v>
      </c>
      <c r="AW2" s="53" t="s">
        <v>22</v>
      </c>
      <c r="AX2" s="51" t="s">
        <v>23</v>
      </c>
      <c r="AY2" s="51" t="s">
        <v>41</v>
      </c>
      <c r="AZ2" s="51" t="s">
        <v>42</v>
      </c>
      <c r="BA2" s="51" t="s">
        <v>22</v>
      </c>
      <c r="BB2" s="51" t="s">
        <v>23</v>
      </c>
      <c r="BC2" s="19" t="s">
        <v>45</v>
      </c>
      <c r="BD2" s="46" t="s">
        <v>46</v>
      </c>
      <c r="BE2" s="16" t="s">
        <v>22</v>
      </c>
      <c r="BF2" s="16" t="s">
        <v>23</v>
      </c>
    </row>
    <row r="3" spans="1:58" s="9" customFormat="1" ht="15" customHeight="1" x14ac:dyDescent="0.2">
      <c r="A3" s="25" t="s">
        <v>16</v>
      </c>
      <c r="B3" s="28">
        <v>709</v>
      </c>
      <c r="C3" s="18">
        <v>132</v>
      </c>
      <c r="D3" s="30">
        <v>11</v>
      </c>
      <c r="E3" s="18">
        <v>4</v>
      </c>
      <c r="F3" s="29">
        <v>7</v>
      </c>
      <c r="G3" s="29">
        <v>0</v>
      </c>
      <c r="H3" s="13">
        <v>1</v>
      </c>
      <c r="I3" s="28">
        <v>711</v>
      </c>
      <c r="J3" s="18">
        <v>133</v>
      </c>
      <c r="K3" s="18">
        <v>2</v>
      </c>
      <c r="L3" s="29">
        <v>1</v>
      </c>
      <c r="M3" s="31">
        <v>17</v>
      </c>
      <c r="N3" s="28">
        <v>649</v>
      </c>
      <c r="O3" s="18">
        <v>114</v>
      </c>
      <c r="P3" s="29">
        <v>35</v>
      </c>
      <c r="Q3" s="29">
        <v>37</v>
      </c>
      <c r="R3" s="22">
        <v>2</v>
      </c>
      <c r="S3" s="30">
        <v>4</v>
      </c>
      <c r="T3" s="45">
        <v>23</v>
      </c>
      <c r="U3" s="20">
        <v>715</v>
      </c>
      <c r="V3" s="22">
        <v>123</v>
      </c>
      <c r="W3" s="22">
        <v>5</v>
      </c>
      <c r="X3" s="22">
        <v>0</v>
      </c>
      <c r="Y3" s="13">
        <v>21</v>
      </c>
      <c r="Z3" s="20" t="s">
        <v>5</v>
      </c>
      <c r="AA3" s="18" t="s">
        <v>5</v>
      </c>
      <c r="AB3" s="18" t="s">
        <v>5</v>
      </c>
      <c r="AC3" s="13" t="s">
        <v>5</v>
      </c>
      <c r="AD3" s="21" t="s">
        <v>5</v>
      </c>
      <c r="AE3" s="18" t="s">
        <v>5</v>
      </c>
      <c r="AF3" s="18" t="s">
        <v>5</v>
      </c>
      <c r="AG3" s="13" t="s">
        <v>5</v>
      </c>
      <c r="AH3" s="11">
        <v>732</v>
      </c>
      <c r="AI3" s="14">
        <v>105</v>
      </c>
      <c r="AJ3" s="14">
        <v>2</v>
      </c>
      <c r="AK3" s="14">
        <v>1</v>
      </c>
      <c r="AL3" s="15">
        <v>24</v>
      </c>
      <c r="AM3" s="28">
        <v>617</v>
      </c>
      <c r="AN3" s="18">
        <v>148</v>
      </c>
      <c r="AO3" s="18">
        <v>0</v>
      </c>
      <c r="AP3" s="31">
        <v>99</v>
      </c>
      <c r="AQ3" s="47">
        <v>610</v>
      </c>
      <c r="AR3" s="22">
        <v>150</v>
      </c>
      <c r="AS3" s="30">
        <v>0</v>
      </c>
      <c r="AT3" s="13">
        <v>104</v>
      </c>
      <c r="AU3" s="47">
        <v>626</v>
      </c>
      <c r="AV3" s="22">
        <v>146</v>
      </c>
      <c r="AW3" s="30">
        <v>0</v>
      </c>
      <c r="AX3" s="13">
        <v>92</v>
      </c>
      <c r="AY3" s="47">
        <v>617</v>
      </c>
      <c r="AZ3" s="22">
        <v>153</v>
      </c>
      <c r="BA3" s="30">
        <v>0</v>
      </c>
      <c r="BB3" s="13">
        <v>94</v>
      </c>
      <c r="BC3" s="47">
        <v>386</v>
      </c>
      <c r="BD3" s="22">
        <v>405</v>
      </c>
      <c r="BE3" s="30">
        <v>1</v>
      </c>
      <c r="BF3" s="13">
        <v>72</v>
      </c>
    </row>
    <row r="4" spans="1:58" s="9" customFormat="1" ht="15" customHeight="1" x14ac:dyDescent="0.2">
      <c r="A4" s="25" t="s">
        <v>17</v>
      </c>
      <c r="B4" s="28">
        <v>292</v>
      </c>
      <c r="C4" s="18">
        <v>17</v>
      </c>
      <c r="D4" s="30">
        <v>2</v>
      </c>
      <c r="E4" s="18">
        <v>2</v>
      </c>
      <c r="F4" s="29">
        <v>6</v>
      </c>
      <c r="G4" s="29">
        <v>1</v>
      </c>
      <c r="H4" s="13">
        <v>2</v>
      </c>
      <c r="I4" s="28">
        <v>294</v>
      </c>
      <c r="J4" s="18">
        <v>16</v>
      </c>
      <c r="K4" s="18">
        <v>0</v>
      </c>
      <c r="L4" s="29">
        <v>0</v>
      </c>
      <c r="M4" s="31">
        <v>12</v>
      </c>
      <c r="N4" s="28">
        <v>287</v>
      </c>
      <c r="O4" s="18">
        <v>14</v>
      </c>
      <c r="P4" s="29">
        <v>6</v>
      </c>
      <c r="Q4" s="29">
        <v>7</v>
      </c>
      <c r="R4" s="18">
        <v>0</v>
      </c>
      <c r="S4" s="30">
        <v>0</v>
      </c>
      <c r="T4" s="45">
        <v>8</v>
      </c>
      <c r="U4" s="21">
        <v>283</v>
      </c>
      <c r="V4" s="18">
        <v>17</v>
      </c>
      <c r="W4" s="18">
        <v>1</v>
      </c>
      <c r="X4" s="18">
        <v>1</v>
      </c>
      <c r="Y4" s="13">
        <v>20</v>
      </c>
      <c r="Z4" s="21" t="s">
        <v>5</v>
      </c>
      <c r="AA4" s="18" t="s">
        <v>5</v>
      </c>
      <c r="AB4" s="18" t="s">
        <v>5</v>
      </c>
      <c r="AC4" s="13" t="s">
        <v>5</v>
      </c>
      <c r="AD4" s="21" t="s">
        <v>5</v>
      </c>
      <c r="AE4" s="18" t="s">
        <v>5</v>
      </c>
      <c r="AF4" s="18" t="s">
        <v>5</v>
      </c>
      <c r="AG4" s="13" t="s">
        <v>5</v>
      </c>
      <c r="AH4" s="10">
        <v>294</v>
      </c>
      <c r="AI4" s="14">
        <v>15</v>
      </c>
      <c r="AJ4" s="14">
        <v>0</v>
      </c>
      <c r="AK4" s="14">
        <v>0</v>
      </c>
      <c r="AL4" s="15">
        <v>13</v>
      </c>
      <c r="AM4" s="28">
        <v>202</v>
      </c>
      <c r="AN4" s="18">
        <v>33</v>
      </c>
      <c r="AO4" s="18">
        <v>0</v>
      </c>
      <c r="AP4" s="31">
        <v>87</v>
      </c>
      <c r="AQ4" s="47">
        <v>199</v>
      </c>
      <c r="AR4" s="18">
        <v>32</v>
      </c>
      <c r="AS4" s="30">
        <v>0</v>
      </c>
      <c r="AT4" s="13">
        <v>91</v>
      </c>
      <c r="AU4" s="47">
        <v>197</v>
      </c>
      <c r="AV4" s="18">
        <v>32</v>
      </c>
      <c r="AW4" s="30">
        <v>0</v>
      </c>
      <c r="AX4" s="13">
        <v>93</v>
      </c>
      <c r="AY4" s="47">
        <v>194</v>
      </c>
      <c r="AZ4" s="18">
        <v>34</v>
      </c>
      <c r="BA4" s="30">
        <v>0</v>
      </c>
      <c r="BB4" s="13">
        <v>94</v>
      </c>
      <c r="BC4" s="47">
        <v>127</v>
      </c>
      <c r="BD4" s="18">
        <v>129</v>
      </c>
      <c r="BE4" s="30">
        <v>2</v>
      </c>
      <c r="BF4" s="13">
        <v>64</v>
      </c>
    </row>
    <row r="5" spans="1:58" s="9" customFormat="1" ht="15" customHeight="1" x14ac:dyDescent="0.2">
      <c r="A5" s="25" t="s">
        <v>18</v>
      </c>
      <c r="B5" s="28">
        <v>100</v>
      </c>
      <c r="C5" s="18">
        <v>7</v>
      </c>
      <c r="D5" s="30">
        <v>0</v>
      </c>
      <c r="E5" s="18">
        <v>0</v>
      </c>
      <c r="F5" s="29">
        <v>2</v>
      </c>
      <c r="G5" s="29">
        <v>1</v>
      </c>
      <c r="H5" s="13">
        <v>0</v>
      </c>
      <c r="I5" s="28">
        <v>100</v>
      </c>
      <c r="J5" s="18">
        <v>6</v>
      </c>
      <c r="K5" s="18">
        <v>1</v>
      </c>
      <c r="L5" s="29">
        <v>0</v>
      </c>
      <c r="M5" s="31">
        <v>3</v>
      </c>
      <c r="N5" s="28">
        <v>95</v>
      </c>
      <c r="O5" s="18">
        <v>8</v>
      </c>
      <c r="P5" s="29">
        <v>1</v>
      </c>
      <c r="Q5" s="29">
        <v>1</v>
      </c>
      <c r="R5" s="18">
        <v>0</v>
      </c>
      <c r="S5" s="30">
        <v>2</v>
      </c>
      <c r="T5" s="45">
        <v>3</v>
      </c>
      <c r="U5" s="21">
        <v>99</v>
      </c>
      <c r="V5" s="18">
        <v>7</v>
      </c>
      <c r="W5" s="18">
        <v>0</v>
      </c>
      <c r="X5" s="18">
        <v>0</v>
      </c>
      <c r="Y5" s="13">
        <v>4</v>
      </c>
      <c r="Z5" s="21" t="s">
        <v>5</v>
      </c>
      <c r="AA5" s="18" t="s">
        <v>5</v>
      </c>
      <c r="AB5" s="18" t="s">
        <v>5</v>
      </c>
      <c r="AC5" s="13" t="s">
        <v>5</v>
      </c>
      <c r="AD5" s="21" t="s">
        <v>5</v>
      </c>
      <c r="AE5" s="18" t="s">
        <v>5</v>
      </c>
      <c r="AF5" s="18" t="s">
        <v>5</v>
      </c>
      <c r="AG5" s="13" t="s">
        <v>5</v>
      </c>
      <c r="AH5" s="10">
        <v>102</v>
      </c>
      <c r="AI5" s="14">
        <v>3</v>
      </c>
      <c r="AJ5" s="14">
        <v>0</v>
      </c>
      <c r="AK5" s="14">
        <v>0</v>
      </c>
      <c r="AL5" s="15">
        <v>5</v>
      </c>
      <c r="AM5" s="28">
        <v>88</v>
      </c>
      <c r="AN5" s="18">
        <v>7</v>
      </c>
      <c r="AO5" s="18">
        <v>0</v>
      </c>
      <c r="AP5" s="31">
        <v>15</v>
      </c>
      <c r="AQ5" s="47">
        <v>89</v>
      </c>
      <c r="AR5" s="18">
        <v>7</v>
      </c>
      <c r="AS5" s="30">
        <v>0</v>
      </c>
      <c r="AT5" s="13">
        <v>14</v>
      </c>
      <c r="AU5" s="47">
        <v>88</v>
      </c>
      <c r="AV5" s="18">
        <v>9</v>
      </c>
      <c r="AW5" s="30">
        <v>0</v>
      </c>
      <c r="AX5" s="13">
        <v>13</v>
      </c>
      <c r="AY5" s="47">
        <v>89</v>
      </c>
      <c r="AZ5" s="18">
        <v>5</v>
      </c>
      <c r="BA5" s="30">
        <v>0</v>
      </c>
      <c r="BB5" s="13">
        <v>16</v>
      </c>
      <c r="BC5" s="47">
        <v>59</v>
      </c>
      <c r="BD5" s="18">
        <v>43</v>
      </c>
      <c r="BE5" s="30">
        <v>0</v>
      </c>
      <c r="BF5" s="13">
        <v>8</v>
      </c>
    </row>
    <row r="6" spans="1:58" s="9" customFormat="1" ht="15" customHeight="1" x14ac:dyDescent="0.2">
      <c r="A6" s="25" t="s">
        <v>8</v>
      </c>
      <c r="B6" s="28">
        <v>58</v>
      </c>
      <c r="C6" s="18">
        <v>3</v>
      </c>
      <c r="D6" s="30">
        <v>0</v>
      </c>
      <c r="E6" s="18">
        <v>0</v>
      </c>
      <c r="F6" s="29">
        <v>0</v>
      </c>
      <c r="G6" s="29">
        <v>0</v>
      </c>
      <c r="H6" s="13">
        <v>0</v>
      </c>
      <c r="I6" s="28">
        <v>56</v>
      </c>
      <c r="J6" s="18">
        <v>3</v>
      </c>
      <c r="K6" s="18">
        <v>0</v>
      </c>
      <c r="L6" s="29">
        <v>0</v>
      </c>
      <c r="M6" s="31">
        <v>2</v>
      </c>
      <c r="N6" s="28">
        <v>55</v>
      </c>
      <c r="O6" s="18">
        <v>2</v>
      </c>
      <c r="P6" s="29">
        <v>0</v>
      </c>
      <c r="Q6" s="29">
        <v>1</v>
      </c>
      <c r="R6" s="18">
        <v>0</v>
      </c>
      <c r="S6" s="30">
        <v>0</v>
      </c>
      <c r="T6" s="45">
        <v>3</v>
      </c>
      <c r="U6" s="21" t="s">
        <v>5</v>
      </c>
      <c r="V6" s="18" t="s">
        <v>5</v>
      </c>
      <c r="W6" s="18" t="s">
        <v>5</v>
      </c>
      <c r="X6" s="18" t="s">
        <v>5</v>
      </c>
      <c r="Y6" s="13" t="s">
        <v>5</v>
      </c>
      <c r="Z6" s="10">
        <v>52</v>
      </c>
      <c r="AA6" s="14">
        <v>1</v>
      </c>
      <c r="AB6" s="18">
        <v>0</v>
      </c>
      <c r="AC6" s="15">
        <v>8</v>
      </c>
      <c r="AD6" s="21" t="s">
        <v>5</v>
      </c>
      <c r="AE6" s="18" t="s">
        <v>5</v>
      </c>
      <c r="AF6" s="18" t="s">
        <v>5</v>
      </c>
      <c r="AG6" s="13" t="s">
        <v>5</v>
      </c>
      <c r="AH6" s="21" t="s">
        <v>5</v>
      </c>
      <c r="AI6" s="18" t="s">
        <v>5</v>
      </c>
      <c r="AJ6" s="18" t="s">
        <v>5</v>
      </c>
      <c r="AK6" s="18" t="s">
        <v>5</v>
      </c>
      <c r="AL6" s="13" t="s">
        <v>5</v>
      </c>
      <c r="AM6" s="28">
        <v>41</v>
      </c>
      <c r="AN6" s="18">
        <v>10</v>
      </c>
      <c r="AO6" s="18">
        <v>0</v>
      </c>
      <c r="AP6" s="31">
        <v>10</v>
      </c>
      <c r="AQ6" s="47">
        <v>39</v>
      </c>
      <c r="AR6" s="18">
        <v>10</v>
      </c>
      <c r="AS6" s="30">
        <v>0</v>
      </c>
      <c r="AT6" s="13">
        <v>12</v>
      </c>
      <c r="AU6" s="47">
        <v>41</v>
      </c>
      <c r="AV6" s="18">
        <v>10</v>
      </c>
      <c r="AW6" s="30">
        <v>0</v>
      </c>
      <c r="AX6" s="13">
        <v>10</v>
      </c>
      <c r="AY6" s="47">
        <v>37</v>
      </c>
      <c r="AZ6" s="18">
        <v>12</v>
      </c>
      <c r="BA6" s="30">
        <v>0</v>
      </c>
      <c r="BB6" s="13">
        <v>12</v>
      </c>
      <c r="BC6" s="47">
        <v>16</v>
      </c>
      <c r="BD6" s="18">
        <v>30</v>
      </c>
      <c r="BE6" s="30">
        <v>0</v>
      </c>
      <c r="BF6" s="13">
        <v>15</v>
      </c>
    </row>
    <row r="7" spans="1:58" s="9" customFormat="1" ht="15" customHeight="1" x14ac:dyDescent="0.2">
      <c r="A7" s="25" t="s">
        <v>19</v>
      </c>
      <c r="B7" s="28">
        <v>91</v>
      </c>
      <c r="C7" s="18">
        <v>13</v>
      </c>
      <c r="D7" s="30">
        <v>0</v>
      </c>
      <c r="E7" s="18">
        <v>2</v>
      </c>
      <c r="F7" s="29">
        <v>1</v>
      </c>
      <c r="G7" s="29">
        <v>0</v>
      </c>
      <c r="H7" s="13">
        <v>0</v>
      </c>
      <c r="I7" s="28">
        <v>94</v>
      </c>
      <c r="J7" s="18">
        <v>11</v>
      </c>
      <c r="K7" s="18">
        <v>0</v>
      </c>
      <c r="L7" s="29">
        <v>0</v>
      </c>
      <c r="M7" s="31">
        <v>2</v>
      </c>
      <c r="N7" s="28">
        <v>94</v>
      </c>
      <c r="O7" s="18">
        <v>11</v>
      </c>
      <c r="P7" s="29">
        <v>0</v>
      </c>
      <c r="Q7" s="29">
        <v>2</v>
      </c>
      <c r="R7" s="18">
        <v>0</v>
      </c>
      <c r="S7" s="30">
        <v>0</v>
      </c>
      <c r="T7" s="45">
        <v>0</v>
      </c>
      <c r="U7" s="21">
        <v>97</v>
      </c>
      <c r="V7" s="18">
        <v>9</v>
      </c>
      <c r="W7" s="18">
        <v>0</v>
      </c>
      <c r="X7" s="18">
        <v>0</v>
      </c>
      <c r="Y7" s="13">
        <v>1</v>
      </c>
      <c r="Z7" s="21" t="s">
        <v>5</v>
      </c>
      <c r="AA7" s="18" t="s">
        <v>5</v>
      </c>
      <c r="AB7" s="18" t="s">
        <v>5</v>
      </c>
      <c r="AC7" s="13" t="s">
        <v>5</v>
      </c>
      <c r="AD7" s="21">
        <v>101</v>
      </c>
      <c r="AE7" s="18">
        <v>0</v>
      </c>
      <c r="AF7" s="18">
        <v>0</v>
      </c>
      <c r="AG7" s="13">
        <v>6</v>
      </c>
      <c r="AH7" s="21" t="s">
        <v>5</v>
      </c>
      <c r="AI7" s="18" t="s">
        <v>5</v>
      </c>
      <c r="AJ7" s="18" t="s">
        <v>5</v>
      </c>
      <c r="AK7" s="18" t="s">
        <v>5</v>
      </c>
      <c r="AL7" s="13" t="s">
        <v>5</v>
      </c>
      <c r="AM7" s="28">
        <v>70</v>
      </c>
      <c r="AN7" s="18">
        <v>24</v>
      </c>
      <c r="AO7" s="18">
        <v>0</v>
      </c>
      <c r="AP7" s="31">
        <v>13</v>
      </c>
      <c r="AQ7" s="47">
        <v>71</v>
      </c>
      <c r="AR7" s="18">
        <v>23</v>
      </c>
      <c r="AS7" s="30">
        <v>0</v>
      </c>
      <c r="AT7" s="13">
        <v>13</v>
      </c>
      <c r="AU7" s="47">
        <v>68</v>
      </c>
      <c r="AV7" s="18">
        <v>23</v>
      </c>
      <c r="AW7" s="30">
        <v>0</v>
      </c>
      <c r="AX7" s="13">
        <v>16</v>
      </c>
      <c r="AY7" s="47">
        <v>71</v>
      </c>
      <c r="AZ7" s="18">
        <v>23</v>
      </c>
      <c r="BA7" s="30">
        <v>0</v>
      </c>
      <c r="BB7" s="13">
        <v>13</v>
      </c>
      <c r="BC7" s="47">
        <v>30</v>
      </c>
      <c r="BD7" s="18">
        <v>65</v>
      </c>
      <c r="BE7" s="30">
        <v>0</v>
      </c>
      <c r="BF7" s="13">
        <v>12</v>
      </c>
    </row>
    <row r="8" spans="1:58" s="9" customFormat="1" ht="15" customHeight="1" x14ac:dyDescent="0.2">
      <c r="A8" s="25" t="s">
        <v>20</v>
      </c>
      <c r="B8" s="28">
        <v>170</v>
      </c>
      <c r="C8" s="18">
        <v>14</v>
      </c>
      <c r="D8" s="30">
        <v>1</v>
      </c>
      <c r="E8" s="18">
        <v>0</v>
      </c>
      <c r="F8" s="29">
        <v>0</v>
      </c>
      <c r="G8" s="29">
        <v>0</v>
      </c>
      <c r="H8" s="13">
        <v>3</v>
      </c>
      <c r="I8" s="28">
        <v>174</v>
      </c>
      <c r="J8" s="18">
        <v>11</v>
      </c>
      <c r="K8" s="18">
        <v>0</v>
      </c>
      <c r="L8" s="29">
        <v>0</v>
      </c>
      <c r="M8" s="31">
        <v>3</v>
      </c>
      <c r="N8" s="28">
        <v>163</v>
      </c>
      <c r="O8" s="18">
        <v>12</v>
      </c>
      <c r="P8" s="29">
        <v>3</v>
      </c>
      <c r="Q8" s="29">
        <v>6</v>
      </c>
      <c r="R8" s="18">
        <v>0</v>
      </c>
      <c r="S8" s="30">
        <v>1</v>
      </c>
      <c r="T8" s="45">
        <v>3</v>
      </c>
      <c r="U8" s="21">
        <v>164</v>
      </c>
      <c r="V8" s="18">
        <v>15</v>
      </c>
      <c r="W8" s="18">
        <v>2</v>
      </c>
      <c r="X8" s="18">
        <v>0</v>
      </c>
      <c r="Y8" s="13">
        <v>7</v>
      </c>
      <c r="Z8" s="21" t="s">
        <v>5</v>
      </c>
      <c r="AA8" s="18" t="s">
        <v>5</v>
      </c>
      <c r="AB8" s="18" t="s">
        <v>5</v>
      </c>
      <c r="AC8" s="13" t="s">
        <v>5</v>
      </c>
      <c r="AD8" s="21">
        <v>168</v>
      </c>
      <c r="AE8" s="18">
        <v>0</v>
      </c>
      <c r="AF8" s="18">
        <v>0</v>
      </c>
      <c r="AG8" s="13">
        <v>20</v>
      </c>
      <c r="AH8" s="21" t="s">
        <v>5</v>
      </c>
      <c r="AI8" s="18" t="s">
        <v>5</v>
      </c>
      <c r="AJ8" s="18" t="s">
        <v>5</v>
      </c>
      <c r="AK8" s="18" t="s">
        <v>5</v>
      </c>
      <c r="AL8" s="13" t="s">
        <v>5</v>
      </c>
      <c r="AM8" s="28">
        <v>136</v>
      </c>
      <c r="AN8" s="18">
        <v>23</v>
      </c>
      <c r="AO8" s="18">
        <v>0</v>
      </c>
      <c r="AP8" s="31">
        <v>29</v>
      </c>
      <c r="AQ8" s="47">
        <v>133</v>
      </c>
      <c r="AR8" s="18">
        <v>24</v>
      </c>
      <c r="AS8" s="30">
        <v>0</v>
      </c>
      <c r="AT8" s="13">
        <v>31</v>
      </c>
      <c r="AU8" s="47">
        <v>140</v>
      </c>
      <c r="AV8" s="18">
        <v>23</v>
      </c>
      <c r="AW8" s="30">
        <v>0</v>
      </c>
      <c r="AX8" s="13">
        <v>25</v>
      </c>
      <c r="AY8" s="47">
        <v>144</v>
      </c>
      <c r="AZ8" s="18">
        <v>19</v>
      </c>
      <c r="BA8" s="30">
        <v>0</v>
      </c>
      <c r="BB8" s="13">
        <v>25</v>
      </c>
      <c r="BC8" s="47">
        <v>84</v>
      </c>
      <c r="BD8" s="18">
        <v>84</v>
      </c>
      <c r="BE8" s="30">
        <v>1</v>
      </c>
      <c r="BF8" s="13">
        <v>19</v>
      </c>
    </row>
    <row r="9" spans="1:58" s="9" customFormat="1" ht="15" customHeight="1" x14ac:dyDescent="0.2">
      <c r="A9" s="25" t="s">
        <v>9</v>
      </c>
      <c r="B9" s="28">
        <v>861</v>
      </c>
      <c r="C9" s="18">
        <v>255</v>
      </c>
      <c r="D9" s="30">
        <v>20</v>
      </c>
      <c r="E9" s="18">
        <v>7</v>
      </c>
      <c r="F9" s="29">
        <v>5</v>
      </c>
      <c r="G9" s="29">
        <v>2</v>
      </c>
      <c r="H9" s="13">
        <v>4</v>
      </c>
      <c r="I9" s="28">
        <v>871</v>
      </c>
      <c r="J9" s="18">
        <v>249</v>
      </c>
      <c r="K9" s="18">
        <v>1</v>
      </c>
      <c r="L9" s="29">
        <v>2</v>
      </c>
      <c r="M9" s="31">
        <v>31</v>
      </c>
      <c r="N9" s="28">
        <v>824</v>
      </c>
      <c r="O9" s="18">
        <v>244</v>
      </c>
      <c r="P9" s="29">
        <v>32</v>
      </c>
      <c r="Q9" s="29">
        <v>25</v>
      </c>
      <c r="R9" s="18">
        <v>0</v>
      </c>
      <c r="S9" s="30">
        <v>5</v>
      </c>
      <c r="T9" s="45">
        <v>24</v>
      </c>
      <c r="U9" s="21" t="s">
        <v>5</v>
      </c>
      <c r="V9" s="18" t="s">
        <v>5</v>
      </c>
      <c r="W9" s="18" t="s">
        <v>5</v>
      </c>
      <c r="X9" s="18" t="s">
        <v>5</v>
      </c>
      <c r="Y9" s="13" t="s">
        <v>5</v>
      </c>
      <c r="Z9" s="10">
        <v>1013</v>
      </c>
      <c r="AA9" s="14">
        <v>14</v>
      </c>
      <c r="AB9" s="14">
        <v>2</v>
      </c>
      <c r="AC9" s="15">
        <v>125</v>
      </c>
      <c r="AD9" s="21" t="s">
        <v>5</v>
      </c>
      <c r="AE9" s="18" t="s">
        <v>5</v>
      </c>
      <c r="AF9" s="18" t="s">
        <v>5</v>
      </c>
      <c r="AG9" s="13" t="s">
        <v>5</v>
      </c>
      <c r="AH9" s="21" t="s">
        <v>5</v>
      </c>
      <c r="AI9" s="18" t="s">
        <v>5</v>
      </c>
      <c r="AJ9" s="18" t="s">
        <v>5</v>
      </c>
      <c r="AK9" s="18" t="s">
        <v>5</v>
      </c>
      <c r="AL9" s="13" t="s">
        <v>5</v>
      </c>
      <c r="AM9" s="28">
        <v>823</v>
      </c>
      <c r="AN9" s="18">
        <v>161</v>
      </c>
      <c r="AO9" s="18">
        <v>0</v>
      </c>
      <c r="AP9" s="31">
        <v>170</v>
      </c>
      <c r="AQ9" s="47">
        <v>809</v>
      </c>
      <c r="AR9" s="18">
        <v>168</v>
      </c>
      <c r="AS9" s="30">
        <v>0</v>
      </c>
      <c r="AT9" s="13">
        <v>177</v>
      </c>
      <c r="AU9" s="47">
        <v>845</v>
      </c>
      <c r="AV9" s="18">
        <v>158</v>
      </c>
      <c r="AW9" s="30">
        <v>1</v>
      </c>
      <c r="AX9" s="13">
        <v>150</v>
      </c>
      <c r="AY9" s="47">
        <v>830</v>
      </c>
      <c r="AZ9" s="18">
        <v>157</v>
      </c>
      <c r="BA9" s="30">
        <v>0</v>
      </c>
      <c r="BB9" s="13">
        <v>167</v>
      </c>
      <c r="BC9" s="47">
        <v>492</v>
      </c>
      <c r="BD9" s="18">
        <v>526</v>
      </c>
      <c r="BE9" s="30">
        <v>3</v>
      </c>
      <c r="BF9" s="13">
        <v>133</v>
      </c>
    </row>
    <row r="10" spans="1:58" s="9" customFormat="1" ht="15" customHeight="1" x14ac:dyDescent="0.2">
      <c r="A10" s="25" t="s">
        <v>10</v>
      </c>
      <c r="B10" s="28">
        <v>219</v>
      </c>
      <c r="C10" s="18">
        <v>56</v>
      </c>
      <c r="D10" s="30">
        <v>4</v>
      </c>
      <c r="E10" s="18">
        <v>3</v>
      </c>
      <c r="F10" s="29">
        <v>1</v>
      </c>
      <c r="G10" s="29">
        <v>0</v>
      </c>
      <c r="H10" s="13">
        <v>1</v>
      </c>
      <c r="I10" s="28">
        <v>228</v>
      </c>
      <c r="J10" s="18">
        <v>50</v>
      </c>
      <c r="K10" s="18">
        <v>1</v>
      </c>
      <c r="L10" s="29">
        <v>1</v>
      </c>
      <c r="M10" s="31">
        <v>4</v>
      </c>
      <c r="N10" s="28">
        <v>214</v>
      </c>
      <c r="O10" s="18">
        <v>48</v>
      </c>
      <c r="P10" s="29">
        <v>3</v>
      </c>
      <c r="Q10" s="29">
        <v>12</v>
      </c>
      <c r="R10" s="18">
        <v>0</v>
      </c>
      <c r="S10" s="30">
        <v>1</v>
      </c>
      <c r="T10" s="45">
        <v>6</v>
      </c>
      <c r="U10" s="21" t="s">
        <v>5</v>
      </c>
      <c r="V10" s="18" t="s">
        <v>5</v>
      </c>
      <c r="W10" s="18" t="s">
        <v>5</v>
      </c>
      <c r="X10" s="18" t="s">
        <v>5</v>
      </c>
      <c r="Y10" s="13" t="s">
        <v>5</v>
      </c>
      <c r="Z10" s="10">
        <v>233</v>
      </c>
      <c r="AA10" s="14">
        <v>16</v>
      </c>
      <c r="AB10" s="14">
        <v>0</v>
      </c>
      <c r="AC10" s="15">
        <v>35</v>
      </c>
      <c r="AD10" s="21" t="s">
        <v>5</v>
      </c>
      <c r="AE10" s="18" t="s">
        <v>5</v>
      </c>
      <c r="AF10" s="18" t="s">
        <v>5</v>
      </c>
      <c r="AG10" s="13" t="s">
        <v>5</v>
      </c>
      <c r="AH10" s="21" t="s">
        <v>5</v>
      </c>
      <c r="AI10" s="18" t="s">
        <v>5</v>
      </c>
      <c r="AJ10" s="18" t="s">
        <v>5</v>
      </c>
      <c r="AK10" s="18" t="s">
        <v>5</v>
      </c>
      <c r="AL10" s="13" t="s">
        <v>5</v>
      </c>
      <c r="AM10" s="28">
        <v>200</v>
      </c>
      <c r="AN10" s="18">
        <v>43</v>
      </c>
      <c r="AO10" s="18">
        <v>0</v>
      </c>
      <c r="AP10" s="31">
        <v>41</v>
      </c>
      <c r="AQ10" s="47">
        <v>192</v>
      </c>
      <c r="AR10" s="18">
        <v>46</v>
      </c>
      <c r="AS10" s="30">
        <v>0</v>
      </c>
      <c r="AT10" s="13">
        <v>46</v>
      </c>
      <c r="AU10" s="47">
        <v>206</v>
      </c>
      <c r="AV10" s="18">
        <v>40</v>
      </c>
      <c r="AW10" s="30">
        <v>0</v>
      </c>
      <c r="AX10" s="13">
        <v>38</v>
      </c>
      <c r="AY10" s="47">
        <v>187</v>
      </c>
      <c r="AZ10" s="18">
        <v>59</v>
      </c>
      <c r="BA10" s="30">
        <v>0</v>
      </c>
      <c r="BB10" s="13">
        <v>38</v>
      </c>
      <c r="BC10" s="47">
        <v>143</v>
      </c>
      <c r="BD10" s="18">
        <v>115</v>
      </c>
      <c r="BE10" s="30">
        <v>0</v>
      </c>
      <c r="BF10" s="13">
        <v>26</v>
      </c>
    </row>
    <row r="11" spans="1:58" s="9" customFormat="1" ht="15" customHeight="1" x14ac:dyDescent="0.2">
      <c r="A11" s="25" t="s">
        <v>11</v>
      </c>
      <c r="B11" s="28">
        <v>1346</v>
      </c>
      <c r="C11" s="18">
        <v>188</v>
      </c>
      <c r="D11" s="30">
        <v>15</v>
      </c>
      <c r="E11" s="18">
        <v>11</v>
      </c>
      <c r="F11" s="29">
        <v>13</v>
      </c>
      <c r="G11" s="29">
        <v>0</v>
      </c>
      <c r="H11" s="13">
        <v>11</v>
      </c>
      <c r="I11" s="28">
        <v>1376</v>
      </c>
      <c r="J11" s="18">
        <v>172</v>
      </c>
      <c r="K11" s="18">
        <v>7</v>
      </c>
      <c r="L11" s="29">
        <v>0</v>
      </c>
      <c r="M11" s="31">
        <v>29</v>
      </c>
      <c r="N11" s="28">
        <v>1294</v>
      </c>
      <c r="O11" s="18">
        <v>164</v>
      </c>
      <c r="P11" s="29">
        <v>35</v>
      </c>
      <c r="Q11" s="29">
        <v>51</v>
      </c>
      <c r="R11" s="18">
        <v>4</v>
      </c>
      <c r="S11" s="30">
        <v>11</v>
      </c>
      <c r="T11" s="45">
        <v>25</v>
      </c>
      <c r="U11" s="21" t="s">
        <v>5</v>
      </c>
      <c r="V11" s="18" t="s">
        <v>5</v>
      </c>
      <c r="W11" s="18" t="s">
        <v>5</v>
      </c>
      <c r="X11" s="18" t="s">
        <v>5</v>
      </c>
      <c r="Y11" s="13" t="s">
        <v>5</v>
      </c>
      <c r="Z11" s="10">
        <v>1464</v>
      </c>
      <c r="AA11" s="14">
        <v>20</v>
      </c>
      <c r="AB11" s="14">
        <v>0</v>
      </c>
      <c r="AC11" s="15">
        <v>100</v>
      </c>
      <c r="AD11" s="21" t="s">
        <v>5</v>
      </c>
      <c r="AE11" s="18" t="s">
        <v>5</v>
      </c>
      <c r="AF11" s="18" t="s">
        <v>5</v>
      </c>
      <c r="AG11" s="13" t="s">
        <v>5</v>
      </c>
      <c r="AH11" s="21" t="s">
        <v>5</v>
      </c>
      <c r="AI11" s="18" t="s">
        <v>5</v>
      </c>
      <c r="AJ11" s="18" t="s">
        <v>5</v>
      </c>
      <c r="AK11" s="18" t="s">
        <v>5</v>
      </c>
      <c r="AL11" s="13" t="s">
        <v>5</v>
      </c>
      <c r="AM11" s="28">
        <v>1170</v>
      </c>
      <c r="AN11" s="18">
        <v>230</v>
      </c>
      <c r="AO11" s="18">
        <v>1</v>
      </c>
      <c r="AP11" s="31">
        <v>183</v>
      </c>
      <c r="AQ11" s="47">
        <v>1154</v>
      </c>
      <c r="AR11" s="18">
        <v>228</v>
      </c>
      <c r="AS11" s="30">
        <v>1</v>
      </c>
      <c r="AT11" s="13">
        <v>201</v>
      </c>
      <c r="AU11" s="47">
        <v>1170</v>
      </c>
      <c r="AV11" s="18">
        <v>224</v>
      </c>
      <c r="AW11" s="30">
        <v>0</v>
      </c>
      <c r="AX11" s="13">
        <v>190</v>
      </c>
      <c r="AY11" s="47">
        <v>1133</v>
      </c>
      <c r="AZ11" s="18">
        <v>246</v>
      </c>
      <c r="BA11" s="30">
        <v>0</v>
      </c>
      <c r="BB11" s="13">
        <v>205</v>
      </c>
      <c r="BC11" s="47">
        <v>696</v>
      </c>
      <c r="BD11" s="18">
        <v>696</v>
      </c>
      <c r="BE11" s="30">
        <v>1</v>
      </c>
      <c r="BF11" s="13">
        <v>191</v>
      </c>
    </row>
    <row r="12" spans="1:58" s="9" customFormat="1" ht="15" customHeight="1" x14ac:dyDescent="0.2">
      <c r="A12" s="25" t="s">
        <v>12</v>
      </c>
      <c r="B12" s="28">
        <v>493</v>
      </c>
      <c r="C12" s="18">
        <v>36</v>
      </c>
      <c r="D12" s="30">
        <v>6</v>
      </c>
      <c r="E12" s="18">
        <v>11</v>
      </c>
      <c r="F12" s="29">
        <v>1</v>
      </c>
      <c r="G12" s="29">
        <v>0</v>
      </c>
      <c r="H12" s="13">
        <v>1</v>
      </c>
      <c r="I12" s="28">
        <v>508</v>
      </c>
      <c r="J12" s="18">
        <v>33</v>
      </c>
      <c r="K12" s="18">
        <v>0</v>
      </c>
      <c r="L12" s="29">
        <v>1</v>
      </c>
      <c r="M12" s="31">
        <v>6</v>
      </c>
      <c r="N12" s="28">
        <v>477</v>
      </c>
      <c r="O12" s="18">
        <v>31</v>
      </c>
      <c r="P12" s="29">
        <v>11</v>
      </c>
      <c r="Q12" s="29">
        <v>18</v>
      </c>
      <c r="R12" s="18">
        <v>0</v>
      </c>
      <c r="S12" s="30">
        <v>3</v>
      </c>
      <c r="T12" s="45">
        <v>8</v>
      </c>
      <c r="U12" s="21" t="s">
        <v>5</v>
      </c>
      <c r="V12" s="18" t="s">
        <v>5</v>
      </c>
      <c r="W12" s="18" t="s">
        <v>5</v>
      </c>
      <c r="X12" s="18" t="s">
        <v>5</v>
      </c>
      <c r="Y12" s="13" t="s">
        <v>5</v>
      </c>
      <c r="Z12" s="10">
        <v>511</v>
      </c>
      <c r="AA12" s="14">
        <v>6</v>
      </c>
      <c r="AB12" s="14">
        <v>0</v>
      </c>
      <c r="AC12" s="15">
        <v>31</v>
      </c>
      <c r="AD12" s="21" t="s">
        <v>5</v>
      </c>
      <c r="AE12" s="18" t="s">
        <v>5</v>
      </c>
      <c r="AF12" s="18" t="s">
        <v>5</v>
      </c>
      <c r="AG12" s="13" t="s">
        <v>5</v>
      </c>
      <c r="AH12" s="21" t="s">
        <v>5</v>
      </c>
      <c r="AI12" s="18" t="s">
        <v>5</v>
      </c>
      <c r="AJ12" s="18" t="s">
        <v>5</v>
      </c>
      <c r="AK12" s="18" t="s">
        <v>5</v>
      </c>
      <c r="AL12" s="13" t="s">
        <v>5</v>
      </c>
      <c r="AM12" s="28">
        <v>432</v>
      </c>
      <c r="AN12" s="18">
        <v>55</v>
      </c>
      <c r="AO12" s="18">
        <v>0</v>
      </c>
      <c r="AP12" s="31">
        <v>61</v>
      </c>
      <c r="AQ12" s="47">
        <v>424</v>
      </c>
      <c r="AR12" s="18">
        <v>55</v>
      </c>
      <c r="AS12" s="30">
        <v>0</v>
      </c>
      <c r="AT12" s="13">
        <v>69</v>
      </c>
      <c r="AU12" s="47">
        <v>421</v>
      </c>
      <c r="AV12" s="18">
        <v>59</v>
      </c>
      <c r="AW12" s="30">
        <v>1</v>
      </c>
      <c r="AX12" s="13">
        <v>67</v>
      </c>
      <c r="AY12" s="47">
        <v>420</v>
      </c>
      <c r="AZ12" s="18">
        <v>57</v>
      </c>
      <c r="BA12" s="30">
        <v>0</v>
      </c>
      <c r="BB12" s="13">
        <v>71</v>
      </c>
      <c r="BC12" s="47">
        <v>260</v>
      </c>
      <c r="BD12" s="18">
        <v>226</v>
      </c>
      <c r="BE12" s="30">
        <v>1</v>
      </c>
      <c r="BF12" s="13">
        <v>61</v>
      </c>
    </row>
    <row r="13" spans="1:58" s="9" customFormat="1" ht="15" customHeight="1" x14ac:dyDescent="0.2">
      <c r="A13" s="25" t="s">
        <v>13</v>
      </c>
      <c r="B13" s="28">
        <v>276</v>
      </c>
      <c r="C13" s="18">
        <v>33</v>
      </c>
      <c r="D13" s="30">
        <v>9</v>
      </c>
      <c r="E13" s="18">
        <v>5</v>
      </c>
      <c r="F13" s="29">
        <v>1</v>
      </c>
      <c r="G13" s="29">
        <v>1</v>
      </c>
      <c r="H13" s="13">
        <v>3</v>
      </c>
      <c r="I13" s="28">
        <v>283</v>
      </c>
      <c r="J13" s="18">
        <v>35</v>
      </c>
      <c r="K13" s="18">
        <v>0</v>
      </c>
      <c r="L13" s="29">
        <v>0</v>
      </c>
      <c r="M13" s="31">
        <v>10</v>
      </c>
      <c r="N13" s="28">
        <v>253</v>
      </c>
      <c r="O13" s="18">
        <v>39</v>
      </c>
      <c r="P13" s="29">
        <v>12</v>
      </c>
      <c r="Q13" s="29">
        <v>13</v>
      </c>
      <c r="R13" s="18">
        <v>0</v>
      </c>
      <c r="S13" s="30">
        <v>3</v>
      </c>
      <c r="T13" s="45">
        <v>8</v>
      </c>
      <c r="U13" s="21" t="s">
        <v>5</v>
      </c>
      <c r="V13" s="18" t="s">
        <v>5</v>
      </c>
      <c r="W13" s="18" t="s">
        <v>5</v>
      </c>
      <c r="X13" s="18" t="s">
        <v>5</v>
      </c>
      <c r="Y13" s="13" t="s">
        <v>5</v>
      </c>
      <c r="Z13" s="10">
        <v>306</v>
      </c>
      <c r="AA13" s="14">
        <v>0</v>
      </c>
      <c r="AB13" s="14">
        <v>0</v>
      </c>
      <c r="AC13" s="15">
        <v>22</v>
      </c>
      <c r="AD13" s="21" t="s">
        <v>5</v>
      </c>
      <c r="AE13" s="18" t="s">
        <v>5</v>
      </c>
      <c r="AF13" s="18" t="s">
        <v>5</v>
      </c>
      <c r="AG13" s="13" t="s">
        <v>5</v>
      </c>
      <c r="AH13" s="21" t="s">
        <v>5</v>
      </c>
      <c r="AI13" s="18" t="s">
        <v>5</v>
      </c>
      <c r="AJ13" s="18" t="s">
        <v>5</v>
      </c>
      <c r="AK13" s="18" t="s">
        <v>5</v>
      </c>
      <c r="AL13" s="13" t="s">
        <v>5</v>
      </c>
      <c r="AM13" s="28">
        <v>245</v>
      </c>
      <c r="AN13" s="18">
        <v>31</v>
      </c>
      <c r="AO13" s="18">
        <v>0</v>
      </c>
      <c r="AP13" s="31">
        <v>52</v>
      </c>
      <c r="AQ13" s="47">
        <v>240</v>
      </c>
      <c r="AR13" s="18">
        <v>34</v>
      </c>
      <c r="AS13" s="30">
        <v>0</v>
      </c>
      <c r="AT13" s="13">
        <v>54</v>
      </c>
      <c r="AU13" s="47">
        <v>237</v>
      </c>
      <c r="AV13" s="18">
        <v>37</v>
      </c>
      <c r="AW13" s="30">
        <v>0</v>
      </c>
      <c r="AX13" s="13">
        <v>54</v>
      </c>
      <c r="AY13" s="47">
        <v>227</v>
      </c>
      <c r="AZ13" s="18">
        <v>38</v>
      </c>
      <c r="BA13" s="30">
        <v>0</v>
      </c>
      <c r="BB13" s="13">
        <v>63</v>
      </c>
      <c r="BC13" s="47">
        <v>156</v>
      </c>
      <c r="BD13" s="18">
        <v>121</v>
      </c>
      <c r="BE13" s="30">
        <v>1</v>
      </c>
      <c r="BF13" s="13">
        <v>50</v>
      </c>
    </row>
    <row r="14" spans="1:58" s="9" customFormat="1" ht="15" customHeight="1" x14ac:dyDescent="0.2">
      <c r="A14" s="25" t="s">
        <v>14</v>
      </c>
      <c r="B14" s="28">
        <v>88</v>
      </c>
      <c r="C14" s="18">
        <v>20</v>
      </c>
      <c r="D14" s="30">
        <v>2</v>
      </c>
      <c r="E14" s="18">
        <v>1</v>
      </c>
      <c r="F14" s="29">
        <v>1</v>
      </c>
      <c r="G14" s="29">
        <v>1</v>
      </c>
      <c r="H14" s="13">
        <v>0</v>
      </c>
      <c r="I14" s="28">
        <v>86</v>
      </c>
      <c r="J14" s="18">
        <v>24</v>
      </c>
      <c r="K14" s="18">
        <v>0</v>
      </c>
      <c r="L14" s="29">
        <v>0</v>
      </c>
      <c r="M14" s="31">
        <v>3</v>
      </c>
      <c r="N14" s="28">
        <v>85</v>
      </c>
      <c r="O14" s="18">
        <v>21</v>
      </c>
      <c r="P14" s="29">
        <v>2</v>
      </c>
      <c r="Q14" s="29">
        <v>3</v>
      </c>
      <c r="R14" s="18">
        <v>0</v>
      </c>
      <c r="S14" s="30">
        <v>0</v>
      </c>
      <c r="T14" s="45">
        <v>2</v>
      </c>
      <c r="U14" s="21" t="s">
        <v>5</v>
      </c>
      <c r="V14" s="18" t="s">
        <v>5</v>
      </c>
      <c r="W14" s="18" t="s">
        <v>5</v>
      </c>
      <c r="X14" s="18" t="s">
        <v>5</v>
      </c>
      <c r="Y14" s="13" t="s">
        <v>5</v>
      </c>
      <c r="Z14" s="10">
        <v>107</v>
      </c>
      <c r="AA14" s="14">
        <v>0</v>
      </c>
      <c r="AB14" s="14">
        <v>0</v>
      </c>
      <c r="AC14" s="15">
        <v>6</v>
      </c>
      <c r="AD14" s="21" t="s">
        <v>5</v>
      </c>
      <c r="AE14" s="18" t="s">
        <v>5</v>
      </c>
      <c r="AF14" s="18" t="s">
        <v>5</v>
      </c>
      <c r="AG14" s="13" t="s">
        <v>5</v>
      </c>
      <c r="AH14" s="21" t="s">
        <v>5</v>
      </c>
      <c r="AI14" s="18" t="s">
        <v>5</v>
      </c>
      <c r="AJ14" s="18" t="s">
        <v>5</v>
      </c>
      <c r="AK14" s="18" t="s">
        <v>5</v>
      </c>
      <c r="AL14" s="13" t="s">
        <v>5</v>
      </c>
      <c r="AM14" s="28">
        <v>84</v>
      </c>
      <c r="AN14" s="18">
        <v>13</v>
      </c>
      <c r="AO14" s="18">
        <v>0</v>
      </c>
      <c r="AP14" s="31">
        <v>16</v>
      </c>
      <c r="AQ14" s="47">
        <v>86</v>
      </c>
      <c r="AR14" s="18">
        <v>12</v>
      </c>
      <c r="AS14" s="30">
        <v>0</v>
      </c>
      <c r="AT14" s="13">
        <v>15</v>
      </c>
      <c r="AU14" s="47">
        <v>80</v>
      </c>
      <c r="AV14" s="18">
        <v>15</v>
      </c>
      <c r="AW14" s="30">
        <v>0</v>
      </c>
      <c r="AX14" s="13">
        <v>18</v>
      </c>
      <c r="AY14" s="47">
        <v>78</v>
      </c>
      <c r="AZ14" s="18">
        <v>17</v>
      </c>
      <c r="BA14" s="30">
        <v>0</v>
      </c>
      <c r="BB14" s="13">
        <v>18</v>
      </c>
      <c r="BC14" s="47">
        <v>49</v>
      </c>
      <c r="BD14" s="18">
        <v>56</v>
      </c>
      <c r="BE14" s="30">
        <v>0</v>
      </c>
      <c r="BF14" s="13">
        <v>8</v>
      </c>
    </row>
    <row r="15" spans="1:58" s="9" customFormat="1" ht="15" customHeight="1" x14ac:dyDescent="0.2">
      <c r="A15" s="25" t="s">
        <v>15</v>
      </c>
      <c r="B15" s="38">
        <v>103</v>
      </c>
      <c r="C15" s="39">
        <v>14</v>
      </c>
      <c r="D15" s="50">
        <v>4</v>
      </c>
      <c r="E15" s="39">
        <v>0</v>
      </c>
      <c r="F15" s="40">
        <v>0</v>
      </c>
      <c r="G15" s="40">
        <v>0</v>
      </c>
      <c r="H15" s="41">
        <v>0</v>
      </c>
      <c r="I15" s="28">
        <v>106</v>
      </c>
      <c r="J15" s="18">
        <v>13</v>
      </c>
      <c r="K15" s="18">
        <v>0</v>
      </c>
      <c r="L15" s="29">
        <v>0</v>
      </c>
      <c r="M15" s="31">
        <v>2</v>
      </c>
      <c r="N15" s="28">
        <v>97</v>
      </c>
      <c r="O15" s="18">
        <v>16</v>
      </c>
      <c r="P15" s="29">
        <v>3</v>
      </c>
      <c r="Q15" s="29">
        <v>4</v>
      </c>
      <c r="R15" s="39">
        <v>0</v>
      </c>
      <c r="S15" s="30">
        <v>0</v>
      </c>
      <c r="T15" s="45">
        <v>1</v>
      </c>
      <c r="U15" s="21" t="s">
        <v>5</v>
      </c>
      <c r="V15" s="18" t="s">
        <v>5</v>
      </c>
      <c r="W15" s="18" t="s">
        <v>5</v>
      </c>
      <c r="X15" s="18" t="s">
        <v>5</v>
      </c>
      <c r="Y15" s="13" t="s">
        <v>5</v>
      </c>
      <c r="Z15" s="10">
        <v>109</v>
      </c>
      <c r="AA15" s="14">
        <v>1</v>
      </c>
      <c r="AB15" s="14">
        <v>0</v>
      </c>
      <c r="AC15" s="15">
        <v>11</v>
      </c>
      <c r="AD15" s="21" t="s">
        <v>5</v>
      </c>
      <c r="AE15" s="18" t="s">
        <v>5</v>
      </c>
      <c r="AF15" s="18" t="s">
        <v>5</v>
      </c>
      <c r="AG15" s="13" t="s">
        <v>5</v>
      </c>
      <c r="AH15" s="21" t="s">
        <v>5</v>
      </c>
      <c r="AI15" s="18" t="s">
        <v>5</v>
      </c>
      <c r="AJ15" s="18" t="s">
        <v>5</v>
      </c>
      <c r="AK15" s="18" t="s">
        <v>5</v>
      </c>
      <c r="AL15" s="13" t="s">
        <v>5</v>
      </c>
      <c r="AM15" s="38">
        <v>96</v>
      </c>
      <c r="AN15" s="39">
        <v>14</v>
      </c>
      <c r="AO15" s="39">
        <v>0</v>
      </c>
      <c r="AP15" s="48">
        <v>11</v>
      </c>
      <c r="AQ15" s="49">
        <v>93</v>
      </c>
      <c r="AR15" s="39">
        <v>15</v>
      </c>
      <c r="AS15" s="50">
        <v>0</v>
      </c>
      <c r="AT15" s="41">
        <v>13</v>
      </c>
      <c r="AU15" s="49">
        <v>94</v>
      </c>
      <c r="AV15" s="39">
        <v>13</v>
      </c>
      <c r="AW15" s="50">
        <v>0</v>
      </c>
      <c r="AX15" s="41">
        <v>14</v>
      </c>
      <c r="AY15" s="49">
        <v>93</v>
      </c>
      <c r="AZ15" s="39">
        <v>16</v>
      </c>
      <c r="BA15" s="50">
        <v>0</v>
      </c>
      <c r="BB15" s="41">
        <v>12</v>
      </c>
      <c r="BC15" s="49">
        <v>57</v>
      </c>
      <c r="BD15" s="39">
        <v>54</v>
      </c>
      <c r="BE15" s="50">
        <v>0</v>
      </c>
      <c r="BF15" s="41">
        <v>10</v>
      </c>
    </row>
    <row r="16" spans="1:58" ht="12.75" customHeight="1" x14ac:dyDescent="0.2">
      <c r="A16" s="1" t="s">
        <v>2</v>
      </c>
      <c r="B16" s="42">
        <f t="shared" ref="B16:H16" si="0">SUM(B3:B15)</f>
        <v>4806</v>
      </c>
      <c r="C16" s="43">
        <f t="shared" si="0"/>
        <v>788</v>
      </c>
      <c r="D16" s="30">
        <f>SUM(D3:D15)</f>
        <v>74</v>
      </c>
      <c r="E16" s="43">
        <f t="shared" si="0"/>
        <v>46</v>
      </c>
      <c r="F16" s="43">
        <f t="shared" si="0"/>
        <v>38</v>
      </c>
      <c r="G16" s="43">
        <f t="shared" si="0"/>
        <v>6</v>
      </c>
      <c r="H16" s="44">
        <f t="shared" si="0"/>
        <v>26</v>
      </c>
      <c r="I16" s="32">
        <f>SUM(I3:I15)</f>
        <v>4887</v>
      </c>
      <c r="J16" s="33">
        <f t="shared" ref="J16:M16" si="1">SUM(J3:J15)</f>
        <v>756</v>
      </c>
      <c r="K16" s="33">
        <f t="shared" si="1"/>
        <v>12</v>
      </c>
      <c r="L16" s="33">
        <f t="shared" si="1"/>
        <v>5</v>
      </c>
      <c r="M16" s="34">
        <f t="shared" si="1"/>
        <v>124</v>
      </c>
      <c r="N16" s="32">
        <f>SUM(N3:N15)</f>
        <v>4587</v>
      </c>
      <c r="O16" s="33">
        <f t="shared" ref="O16:T16" si="2">SUM(O3:O15)</f>
        <v>724</v>
      </c>
      <c r="P16" s="33">
        <f t="shared" si="2"/>
        <v>143</v>
      </c>
      <c r="Q16" s="33">
        <f t="shared" si="2"/>
        <v>180</v>
      </c>
      <c r="R16" s="33">
        <f t="shared" si="2"/>
        <v>6</v>
      </c>
      <c r="S16" s="33">
        <f t="shared" si="2"/>
        <v>30</v>
      </c>
      <c r="T16" s="34">
        <f t="shared" si="2"/>
        <v>114</v>
      </c>
      <c r="U16" s="8">
        <f t="shared" ref="U16:Y16" si="3">SUM(U3:U15)</f>
        <v>1358</v>
      </c>
      <c r="V16" s="7">
        <f t="shared" si="3"/>
        <v>171</v>
      </c>
      <c r="W16" s="7">
        <f t="shared" si="3"/>
        <v>8</v>
      </c>
      <c r="X16" s="7">
        <f t="shared" si="3"/>
        <v>1</v>
      </c>
      <c r="Y16" s="6">
        <f t="shared" si="3"/>
        <v>53</v>
      </c>
      <c r="Z16" s="8">
        <f t="shared" ref="Z16:AC16" si="4">SUM(Z3:Z15)</f>
        <v>3795</v>
      </c>
      <c r="AA16" s="7">
        <f t="shared" si="4"/>
        <v>58</v>
      </c>
      <c r="AB16" s="7">
        <f t="shared" si="4"/>
        <v>2</v>
      </c>
      <c r="AC16" s="6">
        <f t="shared" si="4"/>
        <v>338</v>
      </c>
      <c r="AD16" s="8">
        <f t="shared" ref="AD16:AG16" si="5">SUM(AD3:AD15)</f>
        <v>269</v>
      </c>
      <c r="AE16" s="7">
        <f t="shared" si="5"/>
        <v>0</v>
      </c>
      <c r="AF16" s="7">
        <f t="shared" si="5"/>
        <v>0</v>
      </c>
      <c r="AG16" s="6">
        <f t="shared" si="5"/>
        <v>26</v>
      </c>
      <c r="AH16" s="8">
        <f t="shared" ref="AH16:AL16" si="6">SUM(AH3:AH15)</f>
        <v>1128</v>
      </c>
      <c r="AI16" s="7">
        <f t="shared" si="6"/>
        <v>123</v>
      </c>
      <c r="AJ16" s="7">
        <f t="shared" si="6"/>
        <v>2</v>
      </c>
      <c r="AK16" s="7">
        <f t="shared" si="6"/>
        <v>1</v>
      </c>
      <c r="AL16" s="6">
        <f t="shared" si="6"/>
        <v>42</v>
      </c>
      <c r="AM16" s="42">
        <f t="shared" ref="AM16:AT16" si="7">SUM(AM3:AM15)</f>
        <v>4204</v>
      </c>
      <c r="AN16" s="43">
        <f t="shared" si="7"/>
        <v>792</v>
      </c>
      <c r="AO16" s="43">
        <f t="shared" si="7"/>
        <v>1</v>
      </c>
      <c r="AP16" s="44">
        <f t="shared" si="7"/>
        <v>787</v>
      </c>
      <c r="AQ16" s="42">
        <f t="shared" si="7"/>
        <v>4139</v>
      </c>
      <c r="AR16" s="43">
        <f t="shared" si="7"/>
        <v>804</v>
      </c>
      <c r="AS16" s="33">
        <f t="shared" si="7"/>
        <v>1</v>
      </c>
      <c r="AT16" s="44">
        <f t="shared" si="7"/>
        <v>840</v>
      </c>
      <c r="AU16" s="42">
        <f t="shared" ref="AU16:AX16" si="8">SUM(AU3:AU15)</f>
        <v>4213</v>
      </c>
      <c r="AV16" s="43">
        <f t="shared" si="8"/>
        <v>789</v>
      </c>
      <c r="AW16" s="33">
        <f t="shared" si="8"/>
        <v>2</v>
      </c>
      <c r="AX16" s="44">
        <f t="shared" si="8"/>
        <v>780</v>
      </c>
      <c r="AY16" s="42">
        <f t="shared" ref="AY16:BB16" si="9">SUM(AY3:AY15)</f>
        <v>4120</v>
      </c>
      <c r="AZ16" s="43">
        <f t="shared" si="9"/>
        <v>836</v>
      </c>
      <c r="BA16" s="33">
        <f t="shared" si="9"/>
        <v>0</v>
      </c>
      <c r="BB16" s="44">
        <f t="shared" si="9"/>
        <v>828</v>
      </c>
      <c r="BC16" s="42">
        <f t="shared" ref="BC16:BF16" si="10">SUM(BC3:BC15)</f>
        <v>2555</v>
      </c>
      <c r="BD16" s="43">
        <f t="shared" si="10"/>
        <v>2550</v>
      </c>
      <c r="BE16" s="33">
        <f t="shared" si="10"/>
        <v>10</v>
      </c>
      <c r="BF16" s="44">
        <f t="shared" si="10"/>
        <v>669</v>
      </c>
    </row>
    <row r="17" spans="3:37" x14ac:dyDescent="0.2">
      <c r="C17" s="36"/>
      <c r="D17" s="30"/>
      <c r="J17" s="36"/>
      <c r="O17" s="36"/>
    </row>
    <row r="18" spans="3:37" x14ac:dyDescent="0.2">
      <c r="D18" s="54"/>
      <c r="AF18" s="4"/>
      <c r="AK18" s="4"/>
    </row>
    <row r="19" spans="3:37" x14ac:dyDescent="0.2">
      <c r="D19" s="54"/>
      <c r="AF19" s="4"/>
      <c r="AK19" s="4"/>
    </row>
  </sheetData>
  <mergeCells count="12">
    <mergeCell ref="BC1:BF1"/>
    <mergeCell ref="AY1:BB1"/>
    <mergeCell ref="B1:H1"/>
    <mergeCell ref="N1:T1"/>
    <mergeCell ref="AM1:AP1"/>
    <mergeCell ref="AQ1:AT1"/>
    <mergeCell ref="AU1:AX1"/>
    <mergeCell ref="I1:M1"/>
    <mergeCell ref="AH1:AL1"/>
    <mergeCell ref="Z1:AC1"/>
    <mergeCell ref="AD1:AG1"/>
    <mergeCell ref="U1:Y1"/>
  </mergeCells>
  <pageMargins left="0.5" right="0.5" top="1.35" bottom="0.5" header="0.3" footer="0.3"/>
  <pageSetup scale="86" orientation="landscape" r:id="rId1"/>
  <headerFooter alignWithMargins="0">
    <oddHeader>&amp;L&amp;G&amp;C&amp;"Arial,Bold"&amp;12Big Horn County Official Precinct-by-Precinct Summary
Wyoming General Election - November 3, 2020</oddHeader>
    <oddFooter>&amp;R&amp;9Page &amp;P of &amp;N</oddFooter>
  </headerFooter>
  <colBreaks count="11" manualBreakCount="11">
    <brk id="8" max="16" man="1"/>
    <brk id="13" max="16" man="1"/>
    <brk id="20" max="1048575" man="1"/>
    <brk id="25" max="1048575" man="1"/>
    <brk id="29" max="1048575" man="1"/>
    <brk id="33" max="1048575" man="1"/>
    <brk id="38" max="16" man="1"/>
    <brk id="42" max="16" man="1"/>
    <brk id="46" max="16" man="1"/>
    <brk id="50" max="16" man="1"/>
    <brk id="54" max="16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Pfaffe, Micah</cp:lastModifiedBy>
  <cp:lastPrinted>2020-11-05T22:41:11Z</cp:lastPrinted>
  <dcterms:created xsi:type="dcterms:W3CDTF">2008-08-20T02:57:17Z</dcterms:created>
  <dcterms:modified xsi:type="dcterms:W3CDTF">2020-11-05T22:41:39Z</dcterms:modified>
</cp:coreProperties>
</file>