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5FCA66962C925F1CE0A76D69C7F22BA4B86066E2" xr6:coauthVersionLast="47" xr6:coauthVersionMax="47" xr10:uidLastSave="{688A1E50-9ECA-4A10-BE7B-C4F4D074670A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P2" i="1" l="1"/>
  <c r="I2" i="1"/>
  <c r="R8" i="1" l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<sst xmlns="http://schemas.openxmlformats.org/spreadsheetml/2006/main" count="24" uniqueCount="22">
  <si>
    <t>United States Representative</t>
  </si>
  <si>
    <t>Total</t>
  </si>
  <si>
    <t>Under Votes</t>
  </si>
  <si>
    <t>Over Votes</t>
  </si>
  <si>
    <t>Ten Sleep Senior Center 3-1</t>
  </si>
  <si>
    <t>Community Center Complex 5-1</t>
  </si>
  <si>
    <t>Community Center Complex 5-3</t>
  </si>
  <si>
    <t>Community Center Complex 5-5</t>
  </si>
  <si>
    <t>Community Center Complex 5-2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</si>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</sst>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3" fontId="4" fillId="0" borderId="11" xfId="2" applyNumberFormat="1" applyFont="1" applyFill="1" applyBorder="1" applyAlignment="1">
      <alignment horizontal="right" wrapText="1"/>
    </xf>
    <xf numFmtId="3" fontId="1" fillId="0" borderId="6" xfId="2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1" fillId="0" borderId="9" xfId="2" applyNumberFormat="1" applyFont="1" applyFill="1" applyBorder="1" applyAlignment="1">
      <alignment horizontal="right"/>
    </xf>
    <xf numFmtId="3" fontId="4" fillId="0" borderId="6" xfId="2" applyNumberFormat="1" applyFont="1" applyFill="1" applyBorder="1" applyAlignment="1">
      <alignment horizontal="right" vertical="top" wrapText="1"/>
    </xf>
    <xf numFmtId="3" fontId="4" fillId="0" borderId="0" xfId="2" applyNumberFormat="1" applyFont="1" applyFill="1" applyBorder="1" applyAlignment="1">
      <alignment horizontal="right" vertical="top" wrapText="1"/>
    </xf>
    <xf numFmtId="3" fontId="4" fillId="0" borderId="9" xfId="2" applyNumberFormat="1" applyFont="1" applyFill="1" applyBorder="1" applyAlignment="1">
      <alignment horizontal="right" vertical="top" wrapText="1"/>
    </xf>
    <xf numFmtId="3" fontId="4" fillId="0" borderId="7" xfId="2" applyNumberFormat="1" applyFont="1" applyFill="1" applyBorder="1" applyAlignment="1">
      <alignment horizontal="right" vertical="top" wrapText="1"/>
    </xf>
    <xf numFmtId="3" fontId="1" fillId="0" borderId="1" xfId="2" applyNumberFormat="1" applyFont="1" applyFill="1" applyBorder="1" applyAlignment="1">
      <alignment horizontal="right"/>
    </xf>
    <xf numFmtId="3" fontId="4" fillId="0" borderId="12" xfId="2" applyNumberFormat="1" applyFont="1" applyFill="1" applyBorder="1" applyAlignment="1">
      <alignment horizontal="right" wrapText="1"/>
    </xf>
    <xf numFmtId="3" fontId="1" fillId="0" borderId="7" xfId="2" applyNumberFormat="1" applyFont="1" applyFill="1" applyBorder="1" applyAlignment="1">
      <alignment horizontal="right"/>
    </xf>
    <xf numFmtId="3" fontId="1" fillId="0" borderId="13" xfId="2" applyNumberFormat="1" applyFont="1" applyFill="1" applyBorder="1" applyAlignment="1">
      <alignment horizontal="right"/>
    </xf>
    <xf numFmtId="3" fontId="1" fillId="0" borderId="5" xfId="2" applyNumberFormat="1" applyFont="1" applyFill="1" applyBorder="1" applyAlignment="1">
      <alignment horizontal="right"/>
    </xf>
    <xf numFmtId="3" fontId="1" fillId="0" borderId="14" xfId="2" applyNumberFormat="1" applyFont="1" applyFill="1" applyBorder="1" applyAlignment="1">
      <alignment horizontal="right"/>
    </xf>
    <xf numFmtId="3" fontId="4" fillId="0" borderId="13" xfId="2" applyNumberFormat="1" applyFont="1" applyFill="1" applyBorder="1" applyAlignment="1">
      <alignment horizontal="right" vertical="top" wrapText="1"/>
    </xf>
    <xf numFmtId="3" fontId="4" fillId="0" borderId="5" xfId="2" applyNumberFormat="1" applyFont="1" applyFill="1" applyBorder="1" applyAlignment="1">
      <alignment horizontal="right" vertical="top" wrapText="1"/>
    </xf>
    <xf numFmtId="3" fontId="4" fillId="0" borderId="14" xfId="2" applyNumberFormat="1" applyFont="1" applyFill="1" applyBorder="1" applyAlignment="1">
      <alignment horizontal="right" vertical="top" wrapText="1"/>
    </xf>
    <xf numFmtId="3" fontId="1" fillId="0" borderId="11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O1" zoomScale="130" zoomScaleNormal="130" zoomScaleSheetLayoutView="87" workbookViewId="0">
      <selection activeCell="S1" sqref="S1:AV8"/>
    </sheetView>
  </sheetViews>
  <sheetFormatPr defaultColWidth="17.26953125" defaultRowHeight="12.5" x14ac:dyDescent="0.25"/>
  <cols>
    <col min="1" max="1" width="30.26953125" style="4" customWidth="1"/>
    <col min="2" max="2" width="20.54296875" style="4" customWidth="1"/>
    <col min="3" max="8" width="19.54296875" style="16" customWidth="1"/>
    <col min="9" max="18" width="13.7265625" style="16" customWidth="1"/>
    <col min="19" max="16384" width="17.26953125" style="2"/>
  </cols>
  <sheetData>
    <row r="1" spans="1:18" s="1" customFormat="1" ht="33" customHeight="1" x14ac:dyDescent="0.25">
      <c r="A1" s="3"/>
      <c r="B1" s="41" t="s">
        <v>21</v>
      </c>
      <c r="C1" s="42" t="s">
        <v>9</v>
      </c>
      <c r="D1" s="42"/>
      <c r="E1" s="42"/>
      <c r="F1" s="42"/>
      <c r="G1" s="42"/>
      <c r="H1" s="42"/>
      <c r="I1" s="43" t="s">
        <v>10</v>
      </c>
      <c r="J1" s="44"/>
      <c r="K1" s="45"/>
      <c r="L1" s="43" t="s">
        <v>0</v>
      </c>
      <c r="M1" s="44"/>
      <c r="N1" s="44"/>
      <c r="O1" s="46"/>
      <c r="P1" s="44"/>
      <c r="Q1" s="44"/>
      <c r="R1" s="45"/>
    </row>
    <row r="2" spans="1:18" s="6" customFormat="1" ht="42" customHeight="1" x14ac:dyDescent="0.25">
      <c r="A2" s="5"/>
      <c r="B2" s="41"/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0" t="str">
        <f>"Write-Ins"</f>
        <v>Write-Ins</v>
      </c>
      <c r="J2" s="11" t="s">
        <v>3</v>
      </c>
      <c r="K2" s="11" t="s">
        <v>2</v>
      </c>
      <c r="L2" s="13" t="s">
        <v>17</v>
      </c>
      <c r="M2" s="12" t="s">
        <v>18</v>
      </c>
      <c r="N2" s="20" t="s">
        <v>19</v>
      </c>
      <c r="O2" s="9" t="s">
        <v>20</v>
      </c>
      <c r="P2" s="19" t="str">
        <f>"Write-Ins"</f>
        <v>Write-Ins</v>
      </c>
      <c r="Q2" s="11" t="s">
        <v>3</v>
      </c>
      <c r="R2" s="11" t="s">
        <v>2</v>
      </c>
    </row>
    <row r="3" spans="1:18" s="1" customFormat="1" ht="15" customHeight="1" x14ac:dyDescent="0.25">
      <c r="A3" s="7" t="s">
        <v>4</v>
      </c>
      <c r="B3" s="21">
        <v>492</v>
      </c>
      <c r="C3" s="22">
        <v>387</v>
      </c>
      <c r="D3" s="23">
        <v>51</v>
      </c>
      <c r="E3" s="23">
        <v>32</v>
      </c>
      <c r="F3" s="23">
        <v>4</v>
      </c>
      <c r="G3" s="24">
        <v>0</v>
      </c>
      <c r="H3" s="25">
        <v>6</v>
      </c>
      <c r="I3" s="26">
        <v>10</v>
      </c>
      <c r="J3" s="27">
        <v>0</v>
      </c>
      <c r="K3" s="28">
        <v>2</v>
      </c>
      <c r="L3" s="29">
        <v>372</v>
      </c>
      <c r="M3" s="30">
        <v>77</v>
      </c>
      <c r="N3" s="23">
        <v>23</v>
      </c>
      <c r="O3" s="23">
        <v>14</v>
      </c>
      <c r="P3" s="23">
        <v>0</v>
      </c>
      <c r="Q3" s="23">
        <v>1</v>
      </c>
      <c r="R3" s="25">
        <v>5</v>
      </c>
    </row>
    <row r="4" spans="1:18" s="1" customFormat="1" ht="15" customHeight="1" x14ac:dyDescent="0.25">
      <c r="A4" s="7" t="s">
        <v>5</v>
      </c>
      <c r="B4" s="31">
        <v>840</v>
      </c>
      <c r="C4" s="32">
        <v>621</v>
      </c>
      <c r="D4" s="23">
        <v>124</v>
      </c>
      <c r="E4" s="23">
        <v>36</v>
      </c>
      <c r="F4" s="23">
        <v>8</v>
      </c>
      <c r="G4" s="24">
        <v>0</v>
      </c>
      <c r="H4" s="25">
        <v>6</v>
      </c>
      <c r="I4" s="29">
        <v>30</v>
      </c>
      <c r="J4" s="27">
        <v>2</v>
      </c>
      <c r="K4" s="28">
        <v>13</v>
      </c>
      <c r="L4" s="29">
        <v>582</v>
      </c>
      <c r="M4" s="23">
        <v>185</v>
      </c>
      <c r="N4" s="23">
        <v>26</v>
      </c>
      <c r="O4" s="23">
        <v>19</v>
      </c>
      <c r="P4" s="23">
        <v>5</v>
      </c>
      <c r="Q4" s="23">
        <v>3</v>
      </c>
      <c r="R4" s="25">
        <v>20</v>
      </c>
    </row>
    <row r="5" spans="1:18" s="1" customFormat="1" ht="15" customHeight="1" x14ac:dyDescent="0.25">
      <c r="A5" s="7" t="s">
        <v>8</v>
      </c>
      <c r="B5" s="31">
        <v>870</v>
      </c>
      <c r="C5" s="32">
        <v>614</v>
      </c>
      <c r="D5" s="23">
        <v>137</v>
      </c>
      <c r="E5" s="23">
        <v>52</v>
      </c>
      <c r="F5" s="23">
        <v>10</v>
      </c>
      <c r="G5" s="23">
        <v>7</v>
      </c>
      <c r="H5" s="25">
        <v>8</v>
      </c>
      <c r="I5" s="29">
        <v>31</v>
      </c>
      <c r="J5" s="27">
        <v>2</v>
      </c>
      <c r="K5" s="28">
        <v>9</v>
      </c>
      <c r="L5" s="29">
        <v>595</v>
      </c>
      <c r="M5" s="23">
        <v>211</v>
      </c>
      <c r="N5" s="23">
        <v>14</v>
      </c>
      <c r="O5" s="23">
        <v>32</v>
      </c>
      <c r="P5" s="23">
        <v>2</v>
      </c>
      <c r="Q5" s="23">
        <v>6</v>
      </c>
      <c r="R5" s="25">
        <v>10</v>
      </c>
    </row>
    <row r="6" spans="1:18" s="1" customFormat="1" ht="15" customHeight="1" x14ac:dyDescent="0.25">
      <c r="A6" s="7" t="s">
        <v>6</v>
      </c>
      <c r="B6" s="31">
        <v>547</v>
      </c>
      <c r="C6" s="32">
        <v>405</v>
      </c>
      <c r="D6" s="23">
        <v>79</v>
      </c>
      <c r="E6" s="23">
        <v>31</v>
      </c>
      <c r="F6" s="23">
        <v>1</v>
      </c>
      <c r="G6" s="23">
        <v>1</v>
      </c>
      <c r="H6" s="25">
        <v>12</v>
      </c>
      <c r="I6" s="29">
        <v>8</v>
      </c>
      <c r="J6" s="27">
        <v>2</v>
      </c>
      <c r="K6" s="28">
        <v>8</v>
      </c>
      <c r="L6" s="29">
        <v>367</v>
      </c>
      <c r="M6" s="23">
        <v>123</v>
      </c>
      <c r="N6" s="23">
        <v>21</v>
      </c>
      <c r="O6" s="23">
        <v>24</v>
      </c>
      <c r="P6" s="23">
        <v>0</v>
      </c>
      <c r="Q6" s="23">
        <v>2</v>
      </c>
      <c r="R6" s="25">
        <v>10</v>
      </c>
    </row>
    <row r="7" spans="1:18" s="1" customFormat="1" ht="15" customHeight="1" x14ac:dyDescent="0.25">
      <c r="A7" s="7" t="s">
        <v>7</v>
      </c>
      <c r="B7" s="31">
        <v>1116</v>
      </c>
      <c r="C7" s="33">
        <v>884</v>
      </c>
      <c r="D7" s="34">
        <v>141</v>
      </c>
      <c r="E7" s="34">
        <v>43</v>
      </c>
      <c r="F7" s="34">
        <v>8</v>
      </c>
      <c r="G7" s="34">
        <v>2</v>
      </c>
      <c r="H7" s="35">
        <v>5</v>
      </c>
      <c r="I7" s="36">
        <v>20</v>
      </c>
      <c r="J7" s="37">
        <v>0</v>
      </c>
      <c r="K7" s="38">
        <v>13</v>
      </c>
      <c r="L7" s="36">
        <v>817</v>
      </c>
      <c r="M7" s="34">
        <v>203</v>
      </c>
      <c r="N7" s="34">
        <v>38</v>
      </c>
      <c r="O7" s="23">
        <v>40</v>
      </c>
      <c r="P7" s="34">
        <v>0</v>
      </c>
      <c r="Q7" s="34">
        <v>5</v>
      </c>
      <c r="R7" s="35">
        <v>13</v>
      </c>
    </row>
    <row r="8" spans="1:18" s="1" customFormat="1" ht="15" customHeight="1" x14ac:dyDescent="0.25">
      <c r="A8" s="8" t="s">
        <v>1</v>
      </c>
      <c r="B8" s="39">
        <f t="shared" ref="B8:R8" si="0">SUM(B3:B7)</f>
        <v>3865</v>
      </c>
      <c r="C8" s="22">
        <f t="shared" si="0"/>
        <v>2911</v>
      </c>
      <c r="D8" s="30">
        <f t="shared" si="0"/>
        <v>532</v>
      </c>
      <c r="E8" s="30">
        <f t="shared" si="0"/>
        <v>194</v>
      </c>
      <c r="F8" s="30">
        <f t="shared" si="0"/>
        <v>31</v>
      </c>
      <c r="G8" s="30">
        <f t="shared" si="0"/>
        <v>10</v>
      </c>
      <c r="H8" s="40">
        <f t="shared" si="0"/>
        <v>37</v>
      </c>
      <c r="I8" s="26">
        <f t="shared" si="0"/>
        <v>99</v>
      </c>
      <c r="J8" s="30">
        <f t="shared" si="0"/>
        <v>6</v>
      </c>
      <c r="K8" s="40">
        <f t="shared" si="0"/>
        <v>45</v>
      </c>
      <c r="L8" s="22">
        <f t="shared" si="0"/>
        <v>2733</v>
      </c>
      <c r="M8" s="30">
        <f t="shared" si="0"/>
        <v>799</v>
      </c>
      <c r="N8" s="30">
        <f t="shared" si="0"/>
        <v>122</v>
      </c>
      <c r="O8" s="30">
        <f t="shared" si="0"/>
        <v>129</v>
      </c>
      <c r="P8" s="30">
        <f t="shared" si="0"/>
        <v>7</v>
      </c>
      <c r="Q8" s="30">
        <f t="shared" si="0"/>
        <v>17</v>
      </c>
      <c r="R8" s="40">
        <f t="shared" si="0"/>
        <v>58</v>
      </c>
    </row>
    <row r="9" spans="1:18" ht="12.75" customHeight="1" x14ac:dyDescent="0.25">
      <c r="C9" s="14"/>
      <c r="D9" s="14"/>
      <c r="E9" s="14"/>
      <c r="F9" s="14"/>
      <c r="G9" s="14"/>
      <c r="H9" s="14"/>
      <c r="I9" s="14"/>
      <c r="J9" s="15"/>
      <c r="K9" s="15"/>
      <c r="L9" s="14"/>
      <c r="M9" s="14"/>
      <c r="N9" s="14"/>
      <c r="O9" s="14"/>
      <c r="P9" s="14"/>
      <c r="Q9" s="14"/>
      <c r="R9" s="14"/>
    </row>
    <row r="10" spans="1:18" ht="12.75" customHeight="1" x14ac:dyDescent="0.25">
      <c r="C10" s="17"/>
      <c r="D10" s="18"/>
      <c r="E10" s="18"/>
      <c r="F10" s="18"/>
      <c r="G10" s="18"/>
      <c r="H10" s="18"/>
    </row>
    <row r="11" spans="1:18" ht="12.75" customHeight="1" x14ac:dyDescent="0.25">
      <c r="C11" s="18"/>
      <c r="D11" s="18"/>
      <c r="E11" s="18"/>
      <c r="F11" s="18"/>
      <c r="G11" s="18"/>
      <c r="H11" s="18"/>
    </row>
    <row r="12" spans="1:18" ht="12.75" customHeight="1" x14ac:dyDescent="0.25"/>
    <row r="13" spans="1:18" ht="12.75" customHeight="1" x14ac:dyDescent="0.25"/>
    <row r="14" spans="1:18" ht="12.75" customHeight="1" x14ac:dyDescent="0.25"/>
    <row r="15" spans="1:18" ht="12.75" customHeight="1" x14ac:dyDescent="0.25"/>
    <row r="16" spans="1:1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4">
    <mergeCell ref="B1:B2"/>
    <mergeCell ref="C1:H1"/>
    <mergeCell ref="I1:K1"/>
    <mergeCell ref="L1:R1"/>
  </mergeCells>
  <phoneticPr fontId="2" type="noConversion"/>
  <pageMargins left="0.25" right="0.25" top="1.1399999999999999" bottom="0.5" header="0.3" footer="0.3"/>
  <pageSetup scale="89" orientation="landscape" r:id="rId1"/>
  <headerFooter alignWithMargins="0">
    <oddHeader>&amp;L&amp;G&amp;C&amp;"Arial,Bold"&amp;12
Washakie County Official Precinct-by-Precinct Summary
Wyoming General Election - November 8, 2016</oddHeader>
    <oddFooter>&amp;R&amp;8Page &amp;P of &amp;N</oddFooter>
  </headerFooter>
  <colBreaks count="3" manualBreakCount="3">
    <brk id="2" max="1048575" man="1"/>
    <brk id="8" max="1048575" man="1"/>
    <brk id="1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2016-11-11T22:21:22Z</cp:lastPrinted>
  <dcterms:created xsi:type="dcterms:W3CDTF">2008-08-20T02:13:28Z</dcterms:created>
  <dcterms:modified xsi:type="dcterms:W3CDTF">2021-07-20T15:58:31Z</dcterms:modified>
</cp:coreProperties>
</file>