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Summaries\"/>
    </mc:Choice>
  </mc:AlternateContent>
  <bookViews>
    <workbookView xWindow="0" yWindow="0" windowWidth="23040" windowHeight="9390"/>
  </bookViews>
  <sheets>
    <sheet name="Sheet1" sheetId="1" r:id="rId1"/>
  </sheets>
  <definedNames>
    <definedName name="_xlnm._FilterDatabase" localSheetId="0" hidden="1">Sheet1!$A$2:$A$26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J26" i="1" l="1"/>
  <c r="I26" i="1"/>
  <c r="H26" i="1"/>
  <c r="G26" i="1"/>
  <c r="F26" i="1"/>
  <c r="E26" i="1"/>
  <c r="D26" i="1"/>
  <c r="C26" i="1"/>
  <c r="B26" i="1"/>
  <c r="H2" i="1"/>
  <c r="L26" i="1" l="1"/>
  <c r="O2" i="1" l="1"/>
  <c r="O26" i="1" l="1"/>
  <c r="M26" i="1"/>
  <c r="Q26" i="1"/>
  <c r="P26" i="1"/>
  <c r="N26" i="1"/>
  <c r="K26" i="1"/>
</calcChain>
</file>

<file path=xl/sharedStrings.xml><?xml version="1.0" encoding="utf-8"?>
<sst xmlns="http://schemas.openxmlformats.org/spreadsheetml/2006/main" count="41" uniqueCount="39">
  <si>
    <t>United States Representative</t>
  </si>
  <si>
    <t>Total</t>
  </si>
  <si>
    <t>Under Votes</t>
  </si>
  <si>
    <t>Over Votes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</si>
  <si>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</si>
  <si>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</si>
  <si>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</si>
  <si>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</si>
  <si>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</si>
  <si>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</si>
  <si>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</si>
  <si>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</si>
  <si>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</si>
  <si>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</si>
  <si>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</si>
  <si>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</si>
  <si>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</si>
  <si>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</si>
  <si>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</si>
  <si>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</si>
  <si>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</si>
  <si>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</si>
  <si>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</si>
  <si>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</si>
  <si>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</si>
  <si>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</si>
  <si>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Fremont</t>
  </si>
  <si>
    <t>United States President</t>
  </si>
  <si>
    <t>United States President, Continued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</si>
  <si>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</si>
  <si>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</si>
  <si>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</si>
  <si>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</si>
  <si>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</si>
  <si>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</si>
  <si>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</si>
  <si>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</si>
  <si>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</si>
  <si>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 xml:space="preserve">Donald J. Trump and
Michael R. Pence (R)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</si>
</sst>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3" fontId="5" fillId="0" borderId="0" xfId="0" applyNumberFormat="1" applyFont="1" applyFill="1" applyBorder="1" applyAlignment="1">
      <alignment vertical="top" wrapText="1"/>
    </xf>
    <xf numFmtId="3" fontId="4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/>
    <xf numFmtId="0" fontId="5" fillId="0" borderId="2" xfId="0" applyFont="1" applyFill="1" applyBorder="1" applyAlignment="1">
      <alignment horizontal="center" vertical="center" wrapText="1"/>
    </xf>
    <xf numFmtId="3" fontId="4" fillId="0" borderId="6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/>
    <xf numFmtId="3" fontId="1" fillId="0" borderId="5" xfId="0" applyNumberFormat="1" applyFont="1" applyFill="1" applyBorder="1"/>
    <xf numFmtId="3" fontId="1" fillId="0" borderId="7" xfId="0" applyNumberFormat="1" applyFont="1" applyFill="1" applyBorder="1"/>
    <xf numFmtId="0" fontId="1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3" fontId="5" fillId="0" borderId="8" xfId="0" applyNumberFormat="1" applyFont="1" applyFill="1" applyBorder="1" applyAlignment="1">
      <alignment vertical="top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3" fontId="4" fillId="0" borderId="6" xfId="0" applyNumberFormat="1" applyFont="1" applyFill="1" applyBorder="1" applyAlignment="1"/>
    <xf numFmtId="3" fontId="4" fillId="0" borderId="0" xfId="0" applyNumberFormat="1" applyFont="1" applyFill="1" applyBorder="1" applyAlignment="1"/>
    <xf numFmtId="3" fontId="4" fillId="0" borderId="8" xfId="0" applyNumberFormat="1" applyFont="1" applyFill="1" applyBorder="1" applyAlignment="1"/>
    <xf numFmtId="3" fontId="1" fillId="0" borderId="6" xfId="0" applyNumberFormat="1" applyFont="1" applyFill="1" applyBorder="1" applyAlignment="1"/>
    <xf numFmtId="3" fontId="1" fillId="0" borderId="0" xfId="0" applyNumberFormat="1" applyFont="1" applyFill="1" applyBorder="1" applyAlignment="1"/>
    <xf numFmtId="3" fontId="1" fillId="0" borderId="8" xfId="0" applyNumberFormat="1" applyFont="1" applyFill="1" applyBorder="1" applyAlignment="1"/>
    <xf numFmtId="3" fontId="1" fillId="0" borderId="0" xfId="0" applyNumberFormat="1" applyFont="1" applyFill="1" applyBorder="1" applyAlignment="1">
      <alignment horizontal="right" vertical="center"/>
    </xf>
    <xf numFmtId="1" fontId="4" fillId="0" borderId="5" xfId="1" applyNumberFormat="1" applyFont="1" applyFill="1" applyBorder="1" applyAlignment="1">
      <alignment horizontal="right"/>
    </xf>
    <xf numFmtId="0" fontId="1" fillId="0" borderId="10" xfId="0" applyNumberFormat="1" applyFont="1" applyFill="1" applyBorder="1" applyAlignment="1">
      <alignment horizontal="center" vertical="center" wrapText="1"/>
    </xf>
    <xf numFmtId="3" fontId="4" fillId="0" borderId="5" xfId="0" applyNumberFormat="1" applyFont="1" applyFill="1" applyBorder="1" applyAlignment="1"/>
    <xf numFmtId="3" fontId="4" fillId="0" borderId="1" xfId="0" applyNumberFormat="1" applyFont="1" applyFill="1" applyBorder="1" applyAlignment="1"/>
    <xf numFmtId="3" fontId="4" fillId="0" borderId="7" xfId="0" applyNumberFormat="1" applyFont="1" applyFill="1" applyBorder="1" applyAlignment="1"/>
    <xf numFmtId="3" fontId="4" fillId="0" borderId="11" xfId="0" applyNumberFormat="1" applyFont="1" applyFill="1" applyBorder="1" applyAlignment="1"/>
    <xf numFmtId="3" fontId="4" fillId="0" borderId="12" xfId="0" applyNumberFormat="1" applyFont="1" applyFill="1" applyBorder="1" applyAlignment="1"/>
    <xf numFmtId="3" fontId="4" fillId="0" borderId="13" xfId="0" applyNumberFormat="1" applyFont="1" applyFill="1" applyBorder="1" applyAlignment="1"/>
    <xf numFmtId="1" fontId="4" fillId="0" borderId="1" xfId="1" applyNumberFormat="1" applyFont="1" applyFill="1" applyBorder="1" applyAlignment="1">
      <alignment horizontal="right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1" fontId="4" fillId="0" borderId="7" xfId="1" applyNumberFormat="1" applyFont="1" applyFill="1" applyBorder="1" applyAlignment="1"/>
    <xf numFmtId="1" fontId="5" fillId="0" borderId="1" xfId="1" applyNumberFormat="1" applyFont="1" applyFill="1" applyBorder="1" applyAlignment="1">
      <alignment vertical="top" wrapText="1"/>
    </xf>
    <xf numFmtId="1" fontId="5" fillId="0" borderId="7" xfId="1" applyNumberFormat="1" applyFont="1" applyFill="1" applyBorder="1" applyAlignment="1">
      <alignment vertical="top" wrapText="1"/>
    </xf>
    <xf numFmtId="3" fontId="4" fillId="0" borderId="11" xfId="0" applyNumberFormat="1" applyFont="1" applyFill="1" applyBorder="1" applyAlignment="1">
      <alignment horizontal="right"/>
    </xf>
    <xf numFmtId="3" fontId="4" fillId="0" borderId="12" xfId="0" applyNumberFormat="1" applyFont="1" applyFill="1" applyBorder="1" applyAlignment="1">
      <alignment horizontal="right"/>
    </xf>
    <xf numFmtId="3" fontId="5" fillId="0" borderId="12" xfId="0" applyNumberFormat="1" applyFont="1" applyFill="1" applyBorder="1" applyAlignment="1">
      <alignment vertical="top" wrapText="1"/>
    </xf>
    <xf numFmtId="3" fontId="5" fillId="0" borderId="13" xfId="0" applyNumberFormat="1" applyFont="1" applyFill="1" applyBorder="1" applyAlignment="1">
      <alignment vertical="top" wrapText="1"/>
    </xf>
    <xf numFmtId="3" fontId="8" fillId="0" borderId="5" xfId="0" applyNumberFormat="1" applyFont="1" applyFill="1" applyBorder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view="pageBreakPreview" zoomScale="60" zoomScaleNormal="14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36" sqref="I36"/>
    </sheetView>
  </sheetViews>
  <sheetFormatPr defaultColWidth="17.28515625" defaultRowHeight="12.75" x14ac:dyDescent="0.2"/>
  <cols>
    <col min="1" max="1" width="16.42578125" style="6" customWidth="1"/>
    <col min="2" max="10" width="19.5703125" style="6" customWidth="1"/>
    <col min="11" max="11" width="15" style="2" bestFit="1" customWidth="1"/>
    <col min="12" max="13" width="14.5703125" style="2" customWidth="1"/>
    <col min="14" max="14" width="14.5703125" style="9" customWidth="1"/>
    <col min="15" max="15" width="14.5703125" style="2" customWidth="1"/>
    <col min="16" max="16" width="14.5703125" style="9" customWidth="1"/>
    <col min="17" max="17" width="14.5703125" style="2" customWidth="1"/>
    <col min="18" max="16384" width="17.28515625" style="2"/>
  </cols>
  <sheetData>
    <row r="1" spans="1:17" s="1" customFormat="1" ht="26.25" customHeight="1" x14ac:dyDescent="0.2">
      <c r="A1" s="3"/>
      <c r="B1" s="52" t="s">
        <v>27</v>
      </c>
      <c r="C1" s="52"/>
      <c r="D1" s="52"/>
      <c r="E1" s="52"/>
      <c r="F1" s="52"/>
      <c r="G1" s="52"/>
      <c r="H1" s="53" t="s">
        <v>28</v>
      </c>
      <c r="I1" s="54"/>
      <c r="J1" s="55"/>
      <c r="K1" s="53" t="s">
        <v>0</v>
      </c>
      <c r="L1" s="54"/>
      <c r="M1" s="54"/>
      <c r="N1" s="54"/>
      <c r="O1" s="54"/>
      <c r="P1" s="54"/>
      <c r="Q1" s="55"/>
    </row>
    <row r="2" spans="1:17" s="8" customFormat="1" ht="42" customHeight="1" x14ac:dyDescent="0.2">
      <c r="A2" s="7"/>
      <c r="B2" s="34" t="s">
        <v>38</v>
      </c>
      <c r="C2" s="34" t="s">
        <v>29</v>
      </c>
      <c r="D2" s="34" t="s">
        <v>30</v>
      </c>
      <c r="E2" s="34" t="s">
        <v>31</v>
      </c>
      <c r="F2" s="34" t="s">
        <v>32</v>
      </c>
      <c r="G2" s="34" t="s">
        <v>33</v>
      </c>
      <c r="H2" s="42" t="str">
        <f>"Write-Ins"</f>
        <v>Write-Ins</v>
      </c>
      <c r="I2" s="43" t="s">
        <v>3</v>
      </c>
      <c r="J2" s="43" t="s">
        <v>2</v>
      </c>
      <c r="K2" s="20" t="s">
        <v>34</v>
      </c>
      <c r="L2" s="21" t="s">
        <v>35</v>
      </c>
      <c r="M2" s="16" t="s">
        <v>36</v>
      </c>
      <c r="N2" s="13" t="s">
        <v>37</v>
      </c>
      <c r="O2" s="15" t="str">
        <f>"Write-Ins"</f>
        <v>Write-Ins</v>
      </c>
      <c r="P2" s="22" t="s">
        <v>3</v>
      </c>
      <c r="Q2" s="22" t="s">
        <v>2</v>
      </c>
    </row>
    <row r="3" spans="1:17" s="1" customFormat="1" ht="15" customHeight="1" x14ac:dyDescent="0.2">
      <c r="A3" s="5" t="s">
        <v>4</v>
      </c>
      <c r="B3" s="35">
        <v>7602</v>
      </c>
      <c r="C3" s="36">
        <v>6890</v>
      </c>
      <c r="D3" s="36">
        <v>1391</v>
      </c>
      <c r="E3" s="36">
        <v>133</v>
      </c>
      <c r="F3" s="36">
        <v>63</v>
      </c>
      <c r="G3" s="37">
        <v>344</v>
      </c>
      <c r="H3" s="35">
        <v>637</v>
      </c>
      <c r="I3" s="36">
        <v>16</v>
      </c>
      <c r="J3" s="44">
        <v>169</v>
      </c>
      <c r="K3" s="33">
        <v>7472</v>
      </c>
      <c r="L3" s="41">
        <v>7892</v>
      </c>
      <c r="M3" s="41">
        <v>981</v>
      </c>
      <c r="N3" s="41">
        <v>406</v>
      </c>
      <c r="O3" s="45">
        <v>69</v>
      </c>
      <c r="P3" s="45">
        <v>21</v>
      </c>
      <c r="Q3" s="46">
        <v>404</v>
      </c>
    </row>
    <row r="4" spans="1:17" s="1" customFormat="1" ht="15" customHeight="1" x14ac:dyDescent="0.2">
      <c r="A4" s="5" t="s">
        <v>5</v>
      </c>
      <c r="B4" s="26">
        <v>4067</v>
      </c>
      <c r="C4" s="27">
        <v>604</v>
      </c>
      <c r="D4" s="27">
        <v>242</v>
      </c>
      <c r="E4" s="27">
        <v>112</v>
      </c>
      <c r="F4" s="27">
        <v>21</v>
      </c>
      <c r="G4" s="28">
        <v>35</v>
      </c>
      <c r="H4" s="26">
        <v>236</v>
      </c>
      <c r="I4" s="27">
        <v>2</v>
      </c>
      <c r="J4" s="28">
        <v>87</v>
      </c>
      <c r="K4" s="14">
        <v>3811</v>
      </c>
      <c r="L4" s="11">
        <v>934</v>
      </c>
      <c r="M4" s="11">
        <v>157</v>
      </c>
      <c r="N4" s="11">
        <v>364</v>
      </c>
      <c r="O4" s="10">
        <v>13</v>
      </c>
      <c r="P4" s="10">
        <v>12</v>
      </c>
      <c r="Q4" s="23">
        <v>115</v>
      </c>
    </row>
    <row r="5" spans="1:17" s="1" customFormat="1" ht="15" customHeight="1" x14ac:dyDescent="0.2">
      <c r="A5" s="3" t="s">
        <v>6</v>
      </c>
      <c r="B5" s="29">
        <v>15778</v>
      </c>
      <c r="C5" s="30">
        <v>1324</v>
      </c>
      <c r="D5" s="30">
        <v>653</v>
      </c>
      <c r="E5" s="30">
        <v>86</v>
      </c>
      <c r="F5" s="30">
        <v>28</v>
      </c>
      <c r="G5" s="31">
        <v>66</v>
      </c>
      <c r="H5" s="29">
        <v>264</v>
      </c>
      <c r="I5" s="30">
        <v>22</v>
      </c>
      <c r="J5" s="31">
        <v>130</v>
      </c>
      <c r="K5" s="14">
        <v>13658</v>
      </c>
      <c r="L5" s="11">
        <v>2298</v>
      </c>
      <c r="M5" s="11">
        <v>705</v>
      </c>
      <c r="N5" s="11">
        <v>931</v>
      </c>
      <c r="O5" s="10">
        <v>74</v>
      </c>
      <c r="P5" s="10">
        <v>27</v>
      </c>
      <c r="Q5" s="23">
        <v>658</v>
      </c>
    </row>
    <row r="6" spans="1:17" s="1" customFormat="1" ht="15" customHeight="1" x14ac:dyDescent="0.2">
      <c r="A6" s="5" t="s">
        <v>7</v>
      </c>
      <c r="B6" s="26">
        <v>4409</v>
      </c>
      <c r="C6" s="27">
        <v>1279</v>
      </c>
      <c r="D6" s="27">
        <v>381</v>
      </c>
      <c r="E6" s="30">
        <v>61</v>
      </c>
      <c r="F6" s="30">
        <v>21</v>
      </c>
      <c r="G6" s="28">
        <v>49</v>
      </c>
      <c r="H6" s="26">
        <v>174</v>
      </c>
      <c r="I6" s="30">
        <v>8</v>
      </c>
      <c r="J6" s="28">
        <v>79</v>
      </c>
      <c r="K6" s="14">
        <v>3690</v>
      </c>
      <c r="L6" s="11">
        <v>2077</v>
      </c>
      <c r="M6" s="11">
        <v>255</v>
      </c>
      <c r="N6" s="11">
        <v>259</v>
      </c>
      <c r="O6" s="10">
        <v>14</v>
      </c>
      <c r="P6" s="10">
        <v>8</v>
      </c>
      <c r="Q6" s="23">
        <v>158</v>
      </c>
    </row>
    <row r="7" spans="1:17" s="1" customFormat="1" ht="15" customHeight="1" x14ac:dyDescent="0.2">
      <c r="A7" s="5" t="s">
        <v>8</v>
      </c>
      <c r="B7" s="26">
        <v>5520</v>
      </c>
      <c r="C7" s="27">
        <v>668</v>
      </c>
      <c r="D7" s="27">
        <v>251</v>
      </c>
      <c r="E7" s="30">
        <v>51</v>
      </c>
      <c r="F7" s="30">
        <v>20</v>
      </c>
      <c r="G7" s="28">
        <v>42</v>
      </c>
      <c r="H7" s="26">
        <v>102</v>
      </c>
      <c r="I7" s="30">
        <v>5</v>
      </c>
      <c r="J7" s="28">
        <v>47</v>
      </c>
      <c r="K7" s="14">
        <v>4855</v>
      </c>
      <c r="L7" s="11">
        <v>1126</v>
      </c>
      <c r="M7" s="11">
        <v>188</v>
      </c>
      <c r="N7" s="32">
        <v>343</v>
      </c>
      <c r="O7" s="10">
        <v>8</v>
      </c>
      <c r="P7" s="10">
        <v>15</v>
      </c>
      <c r="Q7" s="23">
        <v>171</v>
      </c>
    </row>
    <row r="8" spans="1:17" s="1" customFormat="1" ht="15" customHeight="1" x14ac:dyDescent="0.2">
      <c r="A8" s="5" t="s">
        <v>9</v>
      </c>
      <c r="B8" s="26">
        <v>3348</v>
      </c>
      <c r="C8" s="27">
        <v>273</v>
      </c>
      <c r="D8" s="27">
        <v>118</v>
      </c>
      <c r="E8" s="27">
        <v>18</v>
      </c>
      <c r="F8" s="27">
        <v>6</v>
      </c>
      <c r="G8" s="28">
        <v>11</v>
      </c>
      <c r="H8" s="26">
        <v>52</v>
      </c>
      <c r="I8" s="27">
        <v>3</v>
      </c>
      <c r="J8" s="28">
        <v>37</v>
      </c>
      <c r="K8" s="14">
        <v>2833</v>
      </c>
      <c r="L8" s="11">
        <v>547</v>
      </c>
      <c r="M8" s="11">
        <v>115</v>
      </c>
      <c r="N8" s="11">
        <v>224</v>
      </c>
      <c r="O8" s="10">
        <v>14</v>
      </c>
      <c r="P8" s="10">
        <v>3</v>
      </c>
      <c r="Q8" s="23">
        <v>130</v>
      </c>
    </row>
    <row r="9" spans="1:17" s="1" customFormat="1" ht="15" customHeight="1" x14ac:dyDescent="0.2">
      <c r="A9" s="5" t="s">
        <v>26</v>
      </c>
      <c r="B9" s="26">
        <v>11167</v>
      </c>
      <c r="C9" s="27">
        <v>4200</v>
      </c>
      <c r="D9" s="27">
        <v>773</v>
      </c>
      <c r="E9" s="30">
        <v>110</v>
      </c>
      <c r="F9" s="30">
        <v>60</v>
      </c>
      <c r="G9" s="28">
        <v>233</v>
      </c>
      <c r="H9" s="26">
        <v>480</v>
      </c>
      <c r="I9" s="30">
        <v>27</v>
      </c>
      <c r="J9" s="28">
        <v>191</v>
      </c>
      <c r="K9" s="14">
        <v>10095</v>
      </c>
      <c r="L9" s="11">
        <v>5450</v>
      </c>
      <c r="M9" s="11">
        <v>633</v>
      </c>
      <c r="N9" s="11">
        <v>539</v>
      </c>
      <c r="O9" s="10">
        <v>52</v>
      </c>
      <c r="P9" s="10">
        <v>16</v>
      </c>
      <c r="Q9" s="23">
        <v>456</v>
      </c>
    </row>
    <row r="10" spans="1:17" s="1" customFormat="1" ht="15" customHeight="1" x14ac:dyDescent="0.2">
      <c r="A10" s="5" t="s">
        <v>10</v>
      </c>
      <c r="B10" s="26">
        <v>4418</v>
      </c>
      <c r="C10" s="27">
        <v>924</v>
      </c>
      <c r="D10" s="27">
        <v>234</v>
      </c>
      <c r="E10" s="30">
        <v>68</v>
      </c>
      <c r="F10" s="30">
        <v>19</v>
      </c>
      <c r="G10" s="28">
        <v>45</v>
      </c>
      <c r="H10" s="26">
        <v>88</v>
      </c>
      <c r="I10" s="30">
        <v>6</v>
      </c>
      <c r="J10" s="28">
        <v>78</v>
      </c>
      <c r="K10" s="14">
        <v>4174</v>
      </c>
      <c r="L10" s="11">
        <v>1223</v>
      </c>
      <c r="M10" s="11">
        <v>120</v>
      </c>
      <c r="N10" s="11">
        <v>202</v>
      </c>
      <c r="O10" s="10">
        <v>18</v>
      </c>
      <c r="P10" s="10">
        <v>26</v>
      </c>
      <c r="Q10" s="23">
        <v>117</v>
      </c>
    </row>
    <row r="11" spans="1:17" s="1" customFormat="1" ht="15" customHeight="1" x14ac:dyDescent="0.2">
      <c r="A11" s="5" t="s">
        <v>11</v>
      </c>
      <c r="B11" s="26">
        <v>1939</v>
      </c>
      <c r="C11" s="27">
        <v>400</v>
      </c>
      <c r="D11" s="27">
        <v>136</v>
      </c>
      <c r="E11" s="27">
        <v>21</v>
      </c>
      <c r="F11" s="27">
        <v>4</v>
      </c>
      <c r="G11" s="28">
        <v>35</v>
      </c>
      <c r="H11" s="26">
        <v>51</v>
      </c>
      <c r="I11" s="27">
        <v>11</v>
      </c>
      <c r="J11" s="28">
        <v>47</v>
      </c>
      <c r="K11" s="14">
        <v>1725</v>
      </c>
      <c r="L11" s="11">
        <v>644</v>
      </c>
      <c r="M11" s="11">
        <v>98</v>
      </c>
      <c r="N11" s="11">
        <v>109</v>
      </c>
      <c r="O11" s="10">
        <v>6</v>
      </c>
      <c r="P11" s="10">
        <v>5</v>
      </c>
      <c r="Q11" s="23">
        <v>57</v>
      </c>
    </row>
    <row r="12" spans="1:17" s="1" customFormat="1" ht="15" customHeight="1" x14ac:dyDescent="0.2">
      <c r="A12" s="5" t="s">
        <v>12</v>
      </c>
      <c r="B12" s="26">
        <v>3477</v>
      </c>
      <c r="C12" s="27">
        <v>638</v>
      </c>
      <c r="D12" s="27">
        <v>174</v>
      </c>
      <c r="E12" s="27">
        <v>19</v>
      </c>
      <c r="F12" s="27">
        <v>8</v>
      </c>
      <c r="G12" s="28">
        <v>33</v>
      </c>
      <c r="H12" s="26">
        <v>68</v>
      </c>
      <c r="I12" s="27">
        <v>5</v>
      </c>
      <c r="J12" s="28">
        <v>50</v>
      </c>
      <c r="K12" s="14">
        <v>3161</v>
      </c>
      <c r="L12" s="11">
        <v>882</v>
      </c>
      <c r="M12" s="11">
        <v>135</v>
      </c>
      <c r="N12" s="11">
        <v>167</v>
      </c>
      <c r="O12" s="10">
        <v>6</v>
      </c>
      <c r="P12" s="10">
        <v>21</v>
      </c>
      <c r="Q12" s="23">
        <v>100</v>
      </c>
    </row>
    <row r="13" spans="1:17" s="1" customFormat="1" ht="15" customHeight="1" x14ac:dyDescent="0.2">
      <c r="A13" s="5" t="s">
        <v>13</v>
      </c>
      <c r="B13" s="26">
        <v>24847</v>
      </c>
      <c r="C13" s="27">
        <v>11573</v>
      </c>
      <c r="D13" s="27">
        <v>2657</v>
      </c>
      <c r="E13" s="27">
        <v>324</v>
      </c>
      <c r="F13" s="27">
        <v>115</v>
      </c>
      <c r="G13" s="28">
        <v>434</v>
      </c>
      <c r="H13" s="26">
        <v>1019</v>
      </c>
      <c r="I13" s="27">
        <v>9</v>
      </c>
      <c r="J13" s="28">
        <v>375</v>
      </c>
      <c r="K13" s="14">
        <v>23188</v>
      </c>
      <c r="L13" s="11">
        <v>14115</v>
      </c>
      <c r="M13" s="11">
        <v>1505</v>
      </c>
      <c r="N13" s="11">
        <v>1317</v>
      </c>
      <c r="O13" s="10">
        <v>129</v>
      </c>
      <c r="P13" s="10">
        <v>3</v>
      </c>
      <c r="Q13" s="23">
        <v>1096</v>
      </c>
    </row>
    <row r="14" spans="1:17" s="1" customFormat="1" ht="15" customHeight="1" x14ac:dyDescent="0.2">
      <c r="A14" s="5" t="s">
        <v>14</v>
      </c>
      <c r="B14" s="26">
        <v>6779</v>
      </c>
      <c r="C14" s="27">
        <v>1105</v>
      </c>
      <c r="D14" s="27">
        <v>331</v>
      </c>
      <c r="E14" s="30">
        <v>112</v>
      </c>
      <c r="F14" s="30">
        <v>23</v>
      </c>
      <c r="G14" s="28">
        <v>48</v>
      </c>
      <c r="H14" s="26">
        <v>477</v>
      </c>
      <c r="I14" s="30">
        <v>9</v>
      </c>
      <c r="J14" s="28">
        <v>86</v>
      </c>
      <c r="K14" s="14">
        <v>6511</v>
      </c>
      <c r="L14" s="11">
        <v>1532</v>
      </c>
      <c r="M14" s="11">
        <v>224</v>
      </c>
      <c r="N14" s="11">
        <v>424</v>
      </c>
      <c r="O14" s="10">
        <v>25</v>
      </c>
      <c r="P14" s="10">
        <v>63</v>
      </c>
      <c r="Q14" s="23">
        <v>191</v>
      </c>
    </row>
    <row r="15" spans="1:17" s="1" customFormat="1" ht="15" customHeight="1" x14ac:dyDescent="0.2">
      <c r="A15" s="5" t="s">
        <v>15</v>
      </c>
      <c r="B15" s="26">
        <v>23552</v>
      </c>
      <c r="C15" s="27">
        <v>6577</v>
      </c>
      <c r="D15" s="27">
        <v>1791</v>
      </c>
      <c r="E15" s="27">
        <v>226</v>
      </c>
      <c r="F15" s="27">
        <v>74</v>
      </c>
      <c r="G15" s="28">
        <v>310</v>
      </c>
      <c r="H15" s="26">
        <v>818</v>
      </c>
      <c r="I15" s="27">
        <v>70</v>
      </c>
      <c r="J15" s="28">
        <v>299</v>
      </c>
      <c r="K15" s="14">
        <v>20808</v>
      </c>
      <c r="L15" s="11">
        <v>9422</v>
      </c>
      <c r="M15" s="11">
        <v>1135</v>
      </c>
      <c r="N15" s="11">
        <v>1500</v>
      </c>
      <c r="O15" s="10">
        <v>106</v>
      </c>
      <c r="P15" s="10">
        <v>32</v>
      </c>
      <c r="Q15" s="23">
        <v>714</v>
      </c>
    </row>
    <row r="16" spans="1:17" s="1" customFormat="1" ht="15" customHeight="1" x14ac:dyDescent="0.2">
      <c r="A16" s="5" t="s">
        <v>16</v>
      </c>
      <c r="B16" s="26">
        <v>1116</v>
      </c>
      <c r="C16" s="27">
        <v>115</v>
      </c>
      <c r="D16" s="27">
        <v>49</v>
      </c>
      <c r="E16" s="27">
        <v>7</v>
      </c>
      <c r="F16" s="27">
        <v>3</v>
      </c>
      <c r="G16" s="28">
        <v>7</v>
      </c>
      <c r="H16" s="26">
        <v>17</v>
      </c>
      <c r="I16" s="27">
        <v>1</v>
      </c>
      <c r="J16" s="28">
        <v>16</v>
      </c>
      <c r="K16" s="14">
        <v>969</v>
      </c>
      <c r="L16" s="11">
        <v>217</v>
      </c>
      <c r="M16" s="11">
        <v>37</v>
      </c>
      <c r="N16" s="11">
        <v>72</v>
      </c>
      <c r="O16" s="10">
        <v>4</v>
      </c>
      <c r="P16" s="10">
        <v>0</v>
      </c>
      <c r="Q16" s="23">
        <v>32</v>
      </c>
    </row>
    <row r="17" spans="1:17" s="1" customFormat="1" ht="15" customHeight="1" x14ac:dyDescent="0.2">
      <c r="A17" s="5" t="s">
        <v>17</v>
      </c>
      <c r="B17" s="26">
        <v>11115</v>
      </c>
      <c r="C17" s="27">
        <v>2535</v>
      </c>
      <c r="D17" s="27">
        <v>625</v>
      </c>
      <c r="E17" s="27">
        <v>153</v>
      </c>
      <c r="F17" s="27">
        <v>55</v>
      </c>
      <c r="G17" s="28">
        <v>151</v>
      </c>
      <c r="H17" s="26">
        <v>461</v>
      </c>
      <c r="I17" s="27">
        <v>18</v>
      </c>
      <c r="J17" s="28">
        <v>198</v>
      </c>
      <c r="K17" s="14">
        <v>9746</v>
      </c>
      <c r="L17" s="11">
        <v>3451</v>
      </c>
      <c r="M17" s="11">
        <v>511</v>
      </c>
      <c r="N17" s="11">
        <v>1017</v>
      </c>
      <c r="O17" s="10">
        <v>42</v>
      </c>
      <c r="P17" s="10">
        <v>19</v>
      </c>
      <c r="Q17" s="23">
        <v>525</v>
      </c>
    </row>
    <row r="18" spans="1:17" s="1" customFormat="1" ht="15" customHeight="1" x14ac:dyDescent="0.2">
      <c r="A18" s="5" t="s">
        <v>18</v>
      </c>
      <c r="B18" s="26">
        <v>3437</v>
      </c>
      <c r="C18" s="27">
        <v>719</v>
      </c>
      <c r="D18" s="27">
        <v>180</v>
      </c>
      <c r="E18" s="30">
        <v>82</v>
      </c>
      <c r="F18" s="30">
        <v>6</v>
      </c>
      <c r="G18" s="28">
        <v>36</v>
      </c>
      <c r="H18" s="26">
        <v>69</v>
      </c>
      <c r="I18" s="30">
        <v>7</v>
      </c>
      <c r="J18" s="28">
        <v>44</v>
      </c>
      <c r="K18" s="14">
        <v>2872</v>
      </c>
      <c r="L18" s="11">
        <v>1127</v>
      </c>
      <c r="M18" s="11">
        <v>151</v>
      </c>
      <c r="N18" s="11">
        <v>318</v>
      </c>
      <c r="O18" s="10">
        <v>4</v>
      </c>
      <c r="P18" s="10">
        <v>5</v>
      </c>
      <c r="Q18" s="23">
        <v>103</v>
      </c>
    </row>
    <row r="19" spans="1:17" s="1" customFormat="1" ht="15" customHeight="1" x14ac:dyDescent="0.2">
      <c r="A19" s="5" t="s">
        <v>19</v>
      </c>
      <c r="B19" s="26">
        <v>10266</v>
      </c>
      <c r="C19" s="27">
        <v>2927</v>
      </c>
      <c r="D19" s="27">
        <v>729</v>
      </c>
      <c r="E19" s="27">
        <v>76</v>
      </c>
      <c r="F19" s="27">
        <v>32</v>
      </c>
      <c r="G19" s="28">
        <v>158</v>
      </c>
      <c r="H19" s="26">
        <v>322</v>
      </c>
      <c r="I19" s="27">
        <v>15</v>
      </c>
      <c r="J19" s="28">
        <v>176</v>
      </c>
      <c r="K19" s="14">
        <v>9079</v>
      </c>
      <c r="L19" s="11">
        <v>4343</v>
      </c>
      <c r="M19" s="11">
        <v>431</v>
      </c>
      <c r="N19" s="11">
        <v>449</v>
      </c>
      <c r="O19" s="10">
        <v>31</v>
      </c>
      <c r="P19" s="10">
        <v>12</v>
      </c>
      <c r="Q19" s="23">
        <v>356</v>
      </c>
    </row>
    <row r="20" spans="1:17" s="1" customFormat="1" ht="15" customHeight="1" x14ac:dyDescent="0.2">
      <c r="A20" s="5" t="s">
        <v>20</v>
      </c>
      <c r="B20" s="26">
        <v>3409</v>
      </c>
      <c r="C20" s="27">
        <v>644</v>
      </c>
      <c r="D20" s="27">
        <v>169</v>
      </c>
      <c r="E20" s="30">
        <v>34</v>
      </c>
      <c r="F20" s="30">
        <v>13</v>
      </c>
      <c r="G20" s="28">
        <v>28</v>
      </c>
      <c r="H20" s="26">
        <v>93</v>
      </c>
      <c r="I20" s="30">
        <v>1</v>
      </c>
      <c r="J20" s="28">
        <v>51</v>
      </c>
      <c r="K20" s="14">
        <v>3027</v>
      </c>
      <c r="L20" s="11">
        <v>987</v>
      </c>
      <c r="M20" s="11">
        <v>123</v>
      </c>
      <c r="N20" s="11">
        <v>169</v>
      </c>
      <c r="O20" s="10">
        <v>13</v>
      </c>
      <c r="P20" s="10">
        <v>3</v>
      </c>
      <c r="Q20" s="23">
        <v>120</v>
      </c>
    </row>
    <row r="21" spans="1:17" s="1" customFormat="1" ht="15" customHeight="1" x14ac:dyDescent="0.2">
      <c r="A21" s="3" t="s">
        <v>21</v>
      </c>
      <c r="B21" s="29">
        <v>12154</v>
      </c>
      <c r="C21" s="30">
        <v>3231</v>
      </c>
      <c r="D21" s="30">
        <v>928</v>
      </c>
      <c r="E21" s="30">
        <v>130</v>
      </c>
      <c r="F21" s="30">
        <v>65</v>
      </c>
      <c r="G21" s="31">
        <v>152</v>
      </c>
      <c r="H21" s="29">
        <v>470</v>
      </c>
      <c r="I21" s="30">
        <v>14</v>
      </c>
      <c r="J21" s="31">
        <v>165</v>
      </c>
      <c r="K21" s="14">
        <v>9234</v>
      </c>
      <c r="L21" s="11">
        <v>6536</v>
      </c>
      <c r="M21" s="11">
        <v>524</v>
      </c>
      <c r="N21" s="11">
        <v>540</v>
      </c>
      <c r="O21" s="10">
        <v>45</v>
      </c>
      <c r="P21" s="10">
        <v>51</v>
      </c>
      <c r="Q21" s="23">
        <v>379</v>
      </c>
    </row>
    <row r="22" spans="1:17" s="1" customFormat="1" ht="15" customHeight="1" x14ac:dyDescent="0.2">
      <c r="A22" s="5" t="s">
        <v>22</v>
      </c>
      <c r="B22" s="26">
        <v>3921</v>
      </c>
      <c r="C22" s="27">
        <v>7314</v>
      </c>
      <c r="D22" s="27">
        <v>701</v>
      </c>
      <c r="E22" s="27">
        <v>43</v>
      </c>
      <c r="F22" s="27">
        <v>27</v>
      </c>
      <c r="G22" s="28">
        <v>172</v>
      </c>
      <c r="H22" s="26">
        <v>449</v>
      </c>
      <c r="I22" s="27">
        <v>6</v>
      </c>
      <c r="J22" s="28">
        <v>162</v>
      </c>
      <c r="K22" s="14">
        <v>4389</v>
      </c>
      <c r="L22" s="11">
        <v>7417</v>
      </c>
      <c r="M22" s="11">
        <v>425</v>
      </c>
      <c r="N22" s="11">
        <v>170</v>
      </c>
      <c r="O22" s="10">
        <v>34</v>
      </c>
      <c r="P22" s="10">
        <v>17</v>
      </c>
      <c r="Q22" s="23">
        <v>343</v>
      </c>
    </row>
    <row r="23" spans="1:17" s="1" customFormat="1" ht="15" customHeight="1" x14ac:dyDescent="0.2">
      <c r="A23" s="5" t="s">
        <v>23</v>
      </c>
      <c r="B23" s="26">
        <v>6154</v>
      </c>
      <c r="C23" s="27">
        <v>1202</v>
      </c>
      <c r="D23" s="27">
        <v>472</v>
      </c>
      <c r="E23" s="30">
        <v>116</v>
      </c>
      <c r="F23" s="30">
        <v>30</v>
      </c>
      <c r="G23" s="28">
        <v>79</v>
      </c>
      <c r="H23" s="26">
        <v>417</v>
      </c>
      <c r="I23" s="30">
        <v>14</v>
      </c>
      <c r="J23" s="28">
        <v>86</v>
      </c>
      <c r="K23" s="14">
        <v>5686</v>
      </c>
      <c r="L23" s="11">
        <v>1826</v>
      </c>
      <c r="M23" s="11">
        <v>325</v>
      </c>
      <c r="N23" s="11">
        <v>461</v>
      </c>
      <c r="O23" s="10">
        <v>19</v>
      </c>
      <c r="P23" s="10">
        <v>8</v>
      </c>
      <c r="Q23" s="23">
        <v>245</v>
      </c>
    </row>
    <row r="24" spans="1:17" s="1" customFormat="1" ht="15" customHeight="1" x14ac:dyDescent="0.2">
      <c r="A24" s="5" t="s">
        <v>24</v>
      </c>
      <c r="B24" s="26">
        <v>2911</v>
      </c>
      <c r="C24" s="27">
        <v>532</v>
      </c>
      <c r="D24" s="27">
        <v>194</v>
      </c>
      <c r="E24" s="30">
        <v>31</v>
      </c>
      <c r="F24" s="30">
        <v>10</v>
      </c>
      <c r="G24" s="28">
        <v>37</v>
      </c>
      <c r="H24" s="26">
        <v>99</v>
      </c>
      <c r="I24" s="30">
        <v>6</v>
      </c>
      <c r="J24" s="28">
        <v>45</v>
      </c>
      <c r="K24" s="14">
        <v>2733</v>
      </c>
      <c r="L24" s="11">
        <v>799</v>
      </c>
      <c r="M24" s="11">
        <v>122</v>
      </c>
      <c r="N24" s="11">
        <v>129</v>
      </c>
      <c r="O24" s="10">
        <v>7</v>
      </c>
      <c r="P24" s="10">
        <v>17</v>
      </c>
      <c r="Q24" s="23">
        <v>58</v>
      </c>
    </row>
    <row r="25" spans="1:17" s="1" customFormat="1" ht="15" customHeight="1" x14ac:dyDescent="0.2">
      <c r="A25" s="5" t="s">
        <v>25</v>
      </c>
      <c r="B25" s="38">
        <v>3033</v>
      </c>
      <c r="C25" s="39">
        <v>299</v>
      </c>
      <c r="D25" s="39">
        <v>108</v>
      </c>
      <c r="E25" s="39">
        <v>29</v>
      </c>
      <c r="F25" s="39">
        <v>6</v>
      </c>
      <c r="G25" s="40">
        <v>10</v>
      </c>
      <c r="H25" s="38">
        <v>41</v>
      </c>
      <c r="I25" s="39">
        <v>3</v>
      </c>
      <c r="J25" s="40">
        <v>43</v>
      </c>
      <c r="K25" s="47">
        <v>2460</v>
      </c>
      <c r="L25" s="48">
        <v>621</v>
      </c>
      <c r="M25" s="48">
        <v>133</v>
      </c>
      <c r="N25" s="48">
        <v>252</v>
      </c>
      <c r="O25" s="49">
        <v>6</v>
      </c>
      <c r="P25" s="49">
        <v>7</v>
      </c>
      <c r="Q25" s="50">
        <v>93</v>
      </c>
    </row>
    <row r="26" spans="1:17" s="1" customFormat="1" ht="15" customHeight="1" x14ac:dyDescent="0.2">
      <c r="A26" s="4" t="s">
        <v>1</v>
      </c>
      <c r="B26" s="51">
        <f t="shared" ref="B26:J26" si="0">SUM(B3:B25)</f>
        <v>174419</v>
      </c>
      <c r="C26" s="17">
        <f t="shared" si="0"/>
        <v>55973</v>
      </c>
      <c r="D26" s="17">
        <f t="shared" si="0"/>
        <v>13287</v>
      </c>
      <c r="E26" s="17">
        <f t="shared" si="0"/>
        <v>2042</v>
      </c>
      <c r="F26" s="17">
        <f t="shared" si="0"/>
        <v>709</v>
      </c>
      <c r="G26" s="19">
        <f t="shared" si="0"/>
        <v>2515</v>
      </c>
      <c r="H26" s="18">
        <f t="shared" si="0"/>
        <v>6904</v>
      </c>
      <c r="I26" s="17">
        <f t="shared" si="0"/>
        <v>278</v>
      </c>
      <c r="J26" s="19">
        <f t="shared" si="0"/>
        <v>2661</v>
      </c>
      <c r="K26" s="51">
        <f t="shared" ref="K26:Q26" si="1">SUM(K3:K25)</f>
        <v>156176</v>
      </c>
      <c r="L26" s="17">
        <f>SUM(L3:L25)</f>
        <v>75466</v>
      </c>
      <c r="M26" s="17">
        <f t="shared" si="1"/>
        <v>9033</v>
      </c>
      <c r="N26" s="17">
        <f t="shared" si="1"/>
        <v>10362</v>
      </c>
      <c r="O26" s="17">
        <f t="shared" si="1"/>
        <v>739</v>
      </c>
      <c r="P26" s="17">
        <f t="shared" si="1"/>
        <v>391</v>
      </c>
      <c r="Q26" s="19">
        <f t="shared" si="1"/>
        <v>6621</v>
      </c>
    </row>
    <row r="27" spans="1:17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12"/>
      <c r="L27" s="12"/>
      <c r="M27" s="12"/>
      <c r="N27" s="10"/>
      <c r="O27" s="12"/>
      <c r="P27" s="10"/>
      <c r="Q27" s="12"/>
    </row>
    <row r="28" spans="1:17" x14ac:dyDescent="0.2">
      <c r="K28" s="24"/>
      <c r="L28" s="25"/>
      <c r="M28" s="25"/>
      <c r="N28" s="25"/>
    </row>
    <row r="29" spans="1:17" x14ac:dyDescent="0.2">
      <c r="K29" s="25"/>
      <c r="L29" s="25"/>
      <c r="M29" s="25"/>
      <c r="N29" s="25"/>
    </row>
    <row r="30" spans="1:17" x14ac:dyDescent="0.2">
      <c r="K30" s="25"/>
      <c r="L30" s="25"/>
      <c r="M30" s="25"/>
      <c r="N30" s="25"/>
    </row>
  </sheetData>
  <mergeCells count="3">
    <mergeCell ref="B1:G1"/>
    <mergeCell ref="H1:J1"/>
    <mergeCell ref="K1:Q1"/>
  </mergeCells>
  <phoneticPr fontId="2" type="noConversion"/>
  <pageMargins left="0.25" right="0.25" top="1.24" bottom="0.5" header="0.3" footer="0.3"/>
  <pageSetup scale="95" orientation="landscape" r:id="rId1"/>
  <headerFooter alignWithMargins="0">
    <oddHeader>&amp;L&amp;G&amp;C&amp;"Arial,Bold"&amp;12Statewide Candidates Official Summary
Wyoming General Election - November 8, 2016</oddHeader>
    <oddFooter>&amp;R&amp;8Page &amp;P of &amp;N</oddFooter>
  </headerFooter>
  <colBreaks count="1" manualBreakCount="1">
    <brk id="10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OHolleran, Jeffrey</cp:lastModifiedBy>
  <cp:lastPrinted>2016-11-11T21:53:15Z</cp:lastPrinted>
  <dcterms:created xsi:type="dcterms:W3CDTF">2008-08-20T02:13:28Z</dcterms:created>
  <dcterms:modified xsi:type="dcterms:W3CDTF">2016-11-11T21:53:21Z</dcterms:modified>
</cp:coreProperties>
</file>