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ngtruongdo/Documents/"/>
    </mc:Choice>
  </mc:AlternateContent>
  <xr:revisionPtr revIDLastSave="0" documentId="8_{7CE1F834-C568-B344-A132-2B207334F8B2}" xr6:coauthVersionLast="47" xr6:coauthVersionMax="47" xr10:uidLastSave="{00000000-0000-0000-0000-000000000000}"/>
  <bookViews>
    <workbookView xWindow="0" yWindow="860" windowWidth="38400" windowHeight="22600" xr2:uid="{085829AE-72E2-FB44-A1F1-A1108D26162D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H3" i="1"/>
  <c r="G2" i="1"/>
  <c r="H2" i="1" s="1"/>
  <c r="G5" i="1"/>
  <c r="H5" i="1" s="1"/>
  <c r="G3" i="1"/>
  <c r="G4" i="1"/>
  <c r="H4" i="1" s="1"/>
  <c r="E3" i="1"/>
  <c r="E4" i="1"/>
  <c r="E5" i="1"/>
  <c r="E2" i="1"/>
  <c r="C3" i="1"/>
  <c r="C4" i="1"/>
  <c r="C5" i="1"/>
  <c r="C2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<sst xmlns="http://schemas.openxmlformats.org/spreadsheetml/2006/main" count="12" uniqueCount="10">
  <si>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</si>
  <si>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</si>
  <si>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 - rok</t>
  </si>
  <si>
    <t>RČ - měsíc</t>
  </si>
  <si>
    <t>RČ - den</t>
  </si>
  <si>
    <t>RČ</t>
  </si>
  <si>
    <t>RČ - číslo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</si>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</sst>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1129708</xdr:colOff>
      <xdr:row>13</xdr:row>
      <xdr:rowOff>32875</xdr:rowOff>
    </xdr:from>
    <xdr:to>
      <xdr:col>3</xdr:col>
      <xdr:colOff>12698</xdr:colOff>
      <xdr:row>21</xdr:row>
      <xdr:rowOff>186069</xdr:rowOff>
    </xdr:to>
    <xdr:pic>
      <xdr:nvPicPr>
        <xdr:cNvPr id="2" name="Obrázek 1" descr="Jak zjistit rodné číslo - Napovíme.cz">
          <a:extLst>
            <a:ext uri="{FF2B5EF4-FFF2-40B4-BE49-F238E27FC236}">
              <a16:creationId xmlns:a16="http://schemas.microsoft.com/office/drawing/2014/main" id="{7916938D-8609-BC81-6CF8-917612B6D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708" y="3680433"/>
          <a:ext cx="4575839" cy="2397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9CF5-493E-0446-B421-ED074D65956C}">
  <dimension ref="A1:H11"/>
  <sheetViews>
    <sheetView tabSelected="1" zoomScale="172" workbookViewId="0">
      <selection activeCell="B6" sqref="B6"/>
    </sheetView>
  </sheetViews>
  <sheetFormatPr baseColWidth="10" defaultRowHeight="22" x14ac:dyDescent="0.2"/>
  <cols>
    <col min="1" max="1" width="39.33203125" style="3" customWidth="1"/>
    <col min="2" max="2" width="17.83203125" style="1" customWidth="1"/>
    <col min="3" max="3" width="17.5" style="1" customWidth="1"/>
    <col min="4" max="4" width="17.5" style="5" customWidth="1"/>
    <col min="5" max="5" width="17.33203125" style="1" customWidth="1"/>
    <col min="6" max="6" width="17.1640625" style="1" customWidth="1"/>
    <col min="7" max="7" width="22" style="1" customWidth="1"/>
    <col min="8" max="8" width="21" style="1" customWidth="1"/>
    <col min="9" max="16384" width="10.83203125" style="1"/>
  </cols>
  <sheetData>
    <row r="1" spans="1:8" x14ac:dyDescent="0.2">
      <c r="A1" s="4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6</v>
      </c>
      <c r="G1" s="2" t="s">
        <v>5</v>
      </c>
      <c r="H1" s="2" t="s">
        <v>7</v>
      </c>
    </row>
    <row r="2" spans="1:8" x14ac:dyDescent="0.2">
      <c r="A2" s="3">
        <v>31872</v>
      </c>
      <c r="B2" s="1" t="s">
        <v>8</v>
      </c>
      <c r="C2" s="1" t="str">
        <f>MID(YEAR(A2),3,2)</f>
        <v>87</v>
      </c>
      <c r="D2" s="7" t="str">
        <f t="shared" ref="D2:D5" si="0">RIGHT("00"&amp;MONTH(A2),2)</f>
        <v>04</v>
      </c>
      <c r="E2" s="7" t="str">
        <f>IF(LEN(DAY(A2))=1, 0 &amp; DAY(A2),DAY(A2))</f>
        <v>05</v>
      </c>
      <c r="F2" s="1">
        <v>1988</v>
      </c>
      <c r="G2" s="1" t="str">
        <f>C2 &amp; D2 &amp; E2&amp;"/"&amp;F2</f>
        <v>870405/1988</v>
      </c>
      <c r="H2" s="1" t="str">
        <f>IF(MOD(REPLACE(G2,7,1,""),11)=0,"ano","ne")</f>
        <v>ne</v>
      </c>
    </row>
    <row r="3" spans="1:8" x14ac:dyDescent="0.2">
      <c r="A3" s="3">
        <v>40530</v>
      </c>
      <c r="B3" s="1" t="s">
        <v>9</v>
      </c>
      <c r="C3" s="1" t="str">
        <f t="shared" ref="C3:C6" si="1">MID(YEAR(A3),3,2)</f>
        <v>10</v>
      </c>
      <c r="D3" s="7" t="str">
        <f t="shared" si="0"/>
        <v>12</v>
      </c>
      <c r="E3" s="7">
        <f t="shared" ref="E3:E6" si="2">IF(LEN(DAY(A3))=1, 0 &amp; DAY(A3),DAY(A3))</f>
        <v>18</v>
      </c>
      <c r="F3" s="1">
        <v>2390</v>
      </c>
      <c r="G3" s="1" t="str">
        <f t="shared" ref="G3:G6" si="3">C3 &amp; D3 &amp; E3&amp;"/"&amp;F3</f>
        <v>101218/2390</v>
      </c>
      <c r="H3" s="1" t="str">
        <f t="shared" ref="H3:H6" si="4">IF(MOD(REPLACE(G3,7,1,""),11)=0,"ano","ne")</f>
        <v>ne</v>
      </c>
    </row>
    <row r="4" spans="1:8" x14ac:dyDescent="0.2">
      <c r="A4" s="3">
        <v>35596</v>
      </c>
      <c r="B4" s="1" t="s">
        <v>8</v>
      </c>
      <c r="C4" s="1" t="str">
        <f t="shared" si="1"/>
        <v>97</v>
      </c>
      <c r="D4" s="7" t="str">
        <f t="shared" si="0"/>
        <v>06</v>
      </c>
      <c r="E4" s="7">
        <f t="shared" si="2"/>
        <v>15</v>
      </c>
      <c r="F4" s="1">
        <v>1849</v>
      </c>
      <c r="G4" s="1" t="str">
        <f t="shared" si="3"/>
        <v>970615/1849</v>
      </c>
      <c r="H4" s="1" t="str">
        <f t="shared" si="4"/>
        <v>ne</v>
      </c>
    </row>
    <row r="5" spans="1:8" x14ac:dyDescent="0.2">
      <c r="A5" s="3">
        <v>28590</v>
      </c>
      <c r="B5" s="1" t="s">
        <v>9</v>
      </c>
      <c r="C5" s="1" t="str">
        <f t="shared" si="1"/>
        <v>78</v>
      </c>
      <c r="D5" s="7" t="str">
        <f t="shared" si="0"/>
        <v>04</v>
      </c>
      <c r="E5" s="7">
        <f t="shared" si="2"/>
        <v>10</v>
      </c>
      <c r="F5" s="1">
        <v>8293</v>
      </c>
      <c r="G5" s="1" t="str">
        <f t="shared" si="3"/>
        <v>780410/8293</v>
      </c>
      <c r="H5" s="1" t="str">
        <f t="shared" si="4"/>
        <v>ne</v>
      </c>
    </row>
    <row r="6" spans="1:8" x14ac:dyDescent="0.2">
      <c r="D6" s="7"/>
      <c r="E6" s="7"/>
    </row>
    <row r="11" spans="1:8" x14ac:dyDescent="0.2">
      <c r="C11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Truong Giang</dc:creator>
  <cp:lastModifiedBy>Do Truong Giang</cp:lastModifiedBy>
  <dcterms:created xsi:type="dcterms:W3CDTF">2024-04-24T13:41:55Z</dcterms:created>
  <dcterms:modified xsi:type="dcterms:W3CDTF">2024-04-24T14:36:54Z</dcterms:modified>
</cp:coreProperties>
</file>