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<sst xmlns="http://schemas.openxmlformats.org/spreadsheetml/2006/main" count="618" uniqueCount="310">
  <si>
    <t xml:space="preserve">公司代号</t>
  </si>
  <si>
    <t xml:space="preserve">失败交易次数</t>
  </si>
  <si>
    <t xml:space="preserve">失败交易金额</t>
  </si>
  <si>
    <t xml:space="preserve">负数交易次数</t>
  </si>
  <si>
    <t xml:space="preserve">负数交易金额</t>
  </si>
  <si>
    <t xml:space="preserve">总的订单数</t>
  </si>
  <si>
    <t xml:space="preserve">失败率</t>
  </si>
  <si>
    <t xml:space="preserve">负数率</t>
  </si>
  <si>
    <t xml:space="preserve">E124</t>
  </si>
  <si>
    <t xml:space="preserve">E125</t>
  </si>
  <si>
    <t xml:space="preserve">E126</t>
  </si>
  <si>
    <t xml:space="preserve">E127</t>
  </si>
  <si>
    <t xml:space="preserve">E128</t>
  </si>
  <si>
    <t xml:space="preserve">E129</t>
  </si>
  <si>
    <t xml:space="preserve">E130</t>
  </si>
  <si>
    <t xml:space="preserve">E131</t>
  </si>
  <si>
    <t xml:space="preserve">E132</t>
  </si>
  <si>
    <t xml:space="preserve">E133</t>
  </si>
  <si>
    <t xml:space="preserve">E134</t>
  </si>
  <si>
    <t xml:space="preserve">E135</t>
  </si>
  <si>
    <t xml:space="preserve">E136</t>
  </si>
  <si>
    <t xml:space="preserve">E137</t>
  </si>
  <si>
    <t xml:space="preserve">E138</t>
  </si>
  <si>
    <t xml:space="preserve">E139</t>
  </si>
  <si>
    <t xml:space="preserve">E140</t>
  </si>
  <si>
    <t xml:space="preserve">E141</t>
  </si>
  <si>
    <t xml:space="preserve">E142</t>
  </si>
  <si>
    <t xml:space="preserve">E143</t>
  </si>
  <si>
    <t xml:space="preserve">E144</t>
  </si>
  <si>
    <t xml:space="preserve">E145</t>
  </si>
  <si>
    <t xml:space="preserve">E146</t>
  </si>
  <si>
    <t xml:space="preserve">E147</t>
  </si>
  <si>
    <t xml:space="preserve">E148</t>
  </si>
  <si>
    <t xml:space="preserve">E149</t>
  </si>
  <si>
    <t xml:space="preserve">E150</t>
  </si>
  <si>
    <t xml:space="preserve">E151</t>
  </si>
  <si>
    <t xml:space="preserve">E152</t>
  </si>
  <si>
    <t xml:space="preserve">E153</t>
  </si>
  <si>
    <t xml:space="preserve">E154</t>
  </si>
  <si>
    <t xml:space="preserve">E155</t>
  </si>
  <si>
    <t xml:space="preserve">E156</t>
  </si>
  <si>
    <t xml:space="preserve">E157</t>
  </si>
  <si>
    <t xml:space="preserve">E158</t>
  </si>
  <si>
    <t xml:space="preserve">E159</t>
  </si>
  <si>
    <t xml:space="preserve">E160</t>
  </si>
  <si>
    <t xml:space="preserve">E161</t>
  </si>
  <si>
    <t xml:space="preserve">E162</t>
  </si>
  <si>
    <t xml:space="preserve">E163</t>
  </si>
  <si>
    <t xml:space="preserve">E164</t>
  </si>
  <si>
    <t xml:space="preserve">E165</t>
  </si>
  <si>
    <t xml:space="preserve">E166</t>
  </si>
  <si>
    <t xml:space="preserve">E167</t>
  </si>
  <si>
    <t xml:space="preserve">E168</t>
  </si>
  <si>
    <t xml:space="preserve">E169</t>
  </si>
  <si>
    <t xml:space="preserve">E170</t>
  </si>
  <si>
    <t xml:space="preserve">E171</t>
  </si>
  <si>
    <t xml:space="preserve">E172</t>
  </si>
  <si>
    <t xml:space="preserve">E173</t>
  </si>
  <si>
    <t xml:space="preserve">E174</t>
  </si>
  <si>
    <t xml:space="preserve">E175</t>
  </si>
  <si>
    <t xml:space="preserve">E176</t>
  </si>
  <si>
    <t xml:space="preserve">E177</t>
  </si>
  <si>
    <t xml:space="preserve">E178</t>
  </si>
  <si>
    <t xml:space="preserve">E179</t>
  </si>
  <si>
    <t xml:space="preserve">E180</t>
  </si>
  <si>
    <t xml:space="preserve">E181</t>
  </si>
  <si>
    <t xml:space="preserve">E182</t>
  </si>
  <si>
    <t xml:space="preserve">E183</t>
  </si>
  <si>
    <t xml:space="preserve">E184</t>
  </si>
  <si>
    <t xml:space="preserve">E185</t>
  </si>
  <si>
    <t xml:space="preserve">E186</t>
  </si>
  <si>
    <t xml:space="preserve">E187</t>
  </si>
  <si>
    <t xml:space="preserve">E188</t>
  </si>
  <si>
    <t xml:space="preserve">E189</t>
  </si>
  <si>
    <t xml:space="preserve">E190</t>
  </si>
  <si>
    <t xml:space="preserve">E191</t>
  </si>
  <si>
    <t xml:space="preserve">E192</t>
  </si>
  <si>
    <t xml:space="preserve">E193</t>
  </si>
  <si>
    <t xml:space="preserve">E194</t>
  </si>
  <si>
    <t xml:space="preserve">E195</t>
  </si>
  <si>
    <t xml:space="preserve">E196</t>
  </si>
  <si>
    <t xml:space="preserve">E197</t>
  </si>
  <si>
    <t xml:space="preserve">E198</t>
  </si>
  <si>
    <t xml:space="preserve">E199</t>
  </si>
  <si>
    <t xml:space="preserve">E200</t>
  </si>
  <si>
    <t xml:space="preserve">E201</t>
  </si>
  <si>
    <t xml:space="preserve">E202</t>
  </si>
  <si>
    <t xml:space="preserve">E203</t>
  </si>
  <si>
    <t xml:space="preserve">E204</t>
  </si>
  <si>
    <t xml:space="preserve">E205</t>
  </si>
  <si>
    <t xml:space="preserve">E206</t>
  </si>
  <si>
    <t xml:space="preserve">E207</t>
  </si>
  <si>
    <t xml:space="preserve">E208</t>
  </si>
  <si>
    <t xml:space="preserve">E209</t>
  </si>
  <si>
    <t xml:space="preserve">E210</t>
  </si>
  <si>
    <t xml:space="preserve">E211</t>
  </si>
  <si>
    <t xml:space="preserve">E212</t>
  </si>
  <si>
    <t xml:space="preserve">E213</t>
  </si>
  <si>
    <t xml:space="preserve">E214</t>
  </si>
  <si>
    <t xml:space="preserve">E215</t>
  </si>
  <si>
    <t xml:space="preserve">E216</t>
  </si>
  <si>
    <t xml:space="preserve">E217</t>
  </si>
  <si>
    <t xml:space="preserve">E218</t>
  </si>
  <si>
    <t xml:space="preserve">E219</t>
  </si>
  <si>
    <t xml:space="preserve">E220</t>
  </si>
  <si>
    <t xml:space="preserve">E221</t>
  </si>
  <si>
    <t xml:space="preserve">E222</t>
  </si>
  <si>
    <t xml:space="preserve">E223</t>
  </si>
  <si>
    <t xml:space="preserve">E224</t>
  </si>
  <si>
    <t xml:space="preserve">E225</t>
  </si>
  <si>
    <t xml:space="preserve">E226</t>
  </si>
  <si>
    <t xml:space="preserve">E227</t>
  </si>
  <si>
    <t xml:space="preserve">E228</t>
  </si>
  <si>
    <t xml:space="preserve">E229</t>
  </si>
  <si>
    <t xml:space="preserve">E230</t>
  </si>
  <si>
    <t xml:space="preserve">E231</t>
  </si>
  <si>
    <t xml:space="preserve">E232</t>
  </si>
  <si>
    <t xml:space="preserve">E233</t>
  </si>
  <si>
    <t xml:space="preserve">E234</t>
  </si>
  <si>
    <t xml:space="preserve">E235</t>
  </si>
  <si>
    <t xml:space="preserve">E236</t>
  </si>
  <si>
    <t xml:space="preserve">E237</t>
  </si>
  <si>
    <t xml:space="preserve">E238</t>
  </si>
  <si>
    <t xml:space="preserve">E239</t>
  </si>
  <si>
    <t xml:space="preserve">E240</t>
  </si>
  <si>
    <t xml:space="preserve">E241</t>
  </si>
  <si>
    <t xml:space="preserve">E242</t>
  </si>
  <si>
    <t xml:space="preserve">E243</t>
  </si>
  <si>
    <t xml:space="preserve">E244</t>
  </si>
  <si>
    <t xml:space="preserve">E245</t>
  </si>
  <si>
    <t xml:space="preserve">E246</t>
  </si>
  <si>
    <t xml:space="preserve">E247</t>
  </si>
  <si>
    <t xml:space="preserve">E248</t>
  </si>
  <si>
    <t xml:space="preserve">E249</t>
  </si>
  <si>
    <t xml:space="preserve">E250</t>
  </si>
  <si>
    <t xml:space="preserve">E251</t>
  </si>
  <si>
    <t xml:space="preserve">E252</t>
  </si>
  <si>
    <t xml:space="preserve">E253</t>
  </si>
  <si>
    <t xml:space="preserve">E254</t>
  </si>
  <si>
    <t xml:space="preserve">E255</t>
  </si>
  <si>
    <t xml:space="preserve">E256</t>
  </si>
  <si>
    <t xml:space="preserve">E257</t>
  </si>
  <si>
    <t xml:space="preserve">E258</t>
  </si>
  <si>
    <t xml:space="preserve">E259</t>
  </si>
  <si>
    <t xml:space="preserve">E260</t>
  </si>
  <si>
    <t xml:space="preserve">E261</t>
  </si>
  <si>
    <t xml:space="preserve">E262</t>
  </si>
  <si>
    <t xml:space="preserve">E263</t>
  </si>
  <si>
    <t xml:space="preserve">E264</t>
  </si>
  <si>
    <t xml:space="preserve">E265</t>
  </si>
  <si>
    <t xml:space="preserve">E266</t>
  </si>
  <si>
    <t xml:space="preserve">E267</t>
  </si>
  <si>
    <t xml:space="preserve">E268</t>
  </si>
  <si>
    <t xml:space="preserve">E269</t>
  </si>
  <si>
    <t xml:space="preserve">E270</t>
  </si>
  <si>
    <t xml:space="preserve">E271</t>
  </si>
  <si>
    <t xml:space="preserve">E272</t>
  </si>
  <si>
    <t xml:space="preserve">E273</t>
  </si>
  <si>
    <t xml:space="preserve">E274</t>
  </si>
  <si>
    <t xml:space="preserve">E275</t>
  </si>
  <si>
    <t xml:space="preserve">E276</t>
  </si>
  <si>
    <t xml:space="preserve">E277</t>
  </si>
  <si>
    <t xml:space="preserve">E278</t>
  </si>
  <si>
    <t xml:space="preserve">E279</t>
  </si>
  <si>
    <t xml:space="preserve">E280</t>
  </si>
  <si>
    <t xml:space="preserve">E281</t>
  </si>
  <si>
    <t xml:space="preserve">E282</t>
  </si>
  <si>
    <t xml:space="preserve">E283</t>
  </si>
  <si>
    <t xml:space="preserve">E284</t>
  </si>
  <si>
    <t xml:space="preserve">E285</t>
  </si>
  <si>
    <t xml:space="preserve">E286</t>
  </si>
  <si>
    <t xml:space="preserve">E287</t>
  </si>
  <si>
    <t xml:space="preserve">E288</t>
  </si>
  <si>
    <t xml:space="preserve">E289</t>
  </si>
  <si>
    <t xml:space="preserve">E290</t>
  </si>
  <si>
    <t xml:space="preserve">E291</t>
  </si>
  <si>
    <t xml:space="preserve">E292</t>
  </si>
  <si>
    <t xml:space="preserve">E293</t>
  </si>
  <si>
    <t xml:space="preserve">E294</t>
  </si>
  <si>
    <t xml:space="preserve">E295</t>
  </si>
  <si>
    <t xml:space="preserve">E296</t>
  </si>
  <si>
    <t xml:space="preserve">E297</t>
  </si>
  <si>
    <t xml:space="preserve">E298</t>
  </si>
  <si>
    <t xml:space="preserve">E299</t>
  </si>
  <si>
    <t xml:space="preserve">E300</t>
  </si>
  <si>
    <t xml:space="preserve">E301</t>
  </si>
  <si>
    <t xml:space="preserve">E302</t>
  </si>
  <si>
    <t xml:space="preserve">E303</t>
  </si>
  <si>
    <t xml:space="preserve">E304</t>
  </si>
  <si>
    <t xml:space="preserve">E305</t>
  </si>
  <si>
    <t xml:space="preserve">E306</t>
  </si>
  <si>
    <t xml:space="preserve">E307</t>
  </si>
  <si>
    <t xml:space="preserve">E308</t>
  </si>
  <si>
    <t xml:space="preserve">E309</t>
  </si>
  <si>
    <t xml:space="preserve">E310</t>
  </si>
  <si>
    <t xml:space="preserve">E311</t>
  </si>
  <si>
    <t xml:space="preserve">E312</t>
  </si>
  <si>
    <t xml:space="preserve">E313</t>
  </si>
  <si>
    <t xml:space="preserve">E314</t>
  </si>
  <si>
    <t xml:space="preserve">E315</t>
  </si>
  <si>
    <t xml:space="preserve">E316</t>
  </si>
  <si>
    <t xml:space="preserve">E317</t>
  </si>
  <si>
    <t xml:space="preserve">E318</t>
  </si>
  <si>
    <t xml:space="preserve">E319</t>
  </si>
  <si>
    <t xml:space="preserve">E320</t>
  </si>
  <si>
    <t xml:space="preserve">E321</t>
  </si>
  <si>
    <t xml:space="preserve">E322</t>
  </si>
  <si>
    <t xml:space="preserve">E323</t>
  </si>
  <si>
    <t xml:space="preserve">E324</t>
  </si>
  <si>
    <t xml:space="preserve">E325</t>
  </si>
  <si>
    <t xml:space="preserve">E326</t>
  </si>
  <si>
    <t xml:space="preserve">E327</t>
  </si>
  <si>
    <t xml:space="preserve">E328</t>
  </si>
  <si>
    <t xml:space="preserve">E329</t>
  </si>
  <si>
    <t xml:space="preserve">E330</t>
  </si>
  <si>
    <t xml:space="preserve">E331</t>
  </si>
  <si>
    <t xml:space="preserve">E332</t>
  </si>
  <si>
    <t xml:space="preserve">E333</t>
  </si>
  <si>
    <t xml:space="preserve">E334</t>
  </si>
  <si>
    <t xml:space="preserve">E335</t>
  </si>
  <si>
    <t xml:space="preserve">E336</t>
  </si>
  <si>
    <t xml:space="preserve">E337</t>
  </si>
  <si>
    <t xml:space="preserve">E338</t>
  </si>
  <si>
    <t xml:space="preserve">E339</t>
  </si>
  <si>
    <t xml:space="preserve">E340</t>
  </si>
  <si>
    <t xml:space="preserve">E341</t>
  </si>
  <si>
    <t xml:space="preserve">E342</t>
  </si>
  <si>
    <t xml:space="preserve">E343</t>
  </si>
  <si>
    <t xml:space="preserve">E344</t>
  </si>
  <si>
    <t xml:space="preserve">E345</t>
  </si>
  <si>
    <t xml:space="preserve">E346</t>
  </si>
  <si>
    <t xml:space="preserve">E347</t>
  </si>
  <si>
    <t xml:space="preserve">E348</t>
  </si>
  <si>
    <t xml:space="preserve">E349</t>
  </si>
  <si>
    <t xml:space="preserve">E350</t>
  </si>
  <si>
    <t xml:space="preserve">E351</t>
  </si>
  <si>
    <t xml:space="preserve">E352</t>
  </si>
  <si>
    <t xml:space="preserve">E353</t>
  </si>
  <si>
    <t xml:space="preserve">E354</t>
  </si>
  <si>
    <t xml:space="preserve">E355</t>
  </si>
  <si>
    <t xml:space="preserve">E356</t>
  </si>
  <si>
    <t xml:space="preserve">E357</t>
  </si>
  <si>
    <t xml:space="preserve">E358</t>
  </si>
  <si>
    <t xml:space="preserve">E359</t>
  </si>
  <si>
    <t xml:space="preserve">E360</t>
  </si>
  <si>
    <t xml:space="preserve">E361</t>
  </si>
  <si>
    <t xml:space="preserve">E362</t>
  </si>
  <si>
    <t xml:space="preserve">E363</t>
  </si>
  <si>
    <t xml:space="preserve">E364</t>
  </si>
  <si>
    <t xml:space="preserve">E365</t>
  </si>
  <si>
    <t xml:space="preserve">E366</t>
  </si>
  <si>
    <t xml:space="preserve">E367</t>
  </si>
  <si>
    <t xml:space="preserve">E368</t>
  </si>
  <si>
    <t xml:space="preserve">E369</t>
  </si>
  <si>
    <t xml:space="preserve">E370</t>
  </si>
  <si>
    <t xml:space="preserve">E371</t>
  </si>
  <si>
    <t xml:space="preserve">E372</t>
  </si>
  <si>
    <t xml:space="preserve">E373</t>
  </si>
  <si>
    <t xml:space="preserve">E374</t>
  </si>
  <si>
    <t xml:space="preserve">E375</t>
  </si>
  <si>
    <t xml:space="preserve">E376</t>
  </si>
  <si>
    <t xml:space="preserve">E377</t>
  </si>
  <si>
    <t xml:space="preserve">E378</t>
  </si>
  <si>
    <t xml:space="preserve">E379</t>
  </si>
  <si>
    <t xml:space="preserve">E380</t>
  </si>
  <si>
    <t xml:space="preserve">E381</t>
  </si>
  <si>
    <t xml:space="preserve">E382</t>
  </si>
  <si>
    <t xml:space="preserve">E383</t>
  </si>
  <si>
    <t xml:space="preserve">E384</t>
  </si>
  <si>
    <t xml:space="preserve">E385</t>
  </si>
  <si>
    <t xml:space="preserve">E386</t>
  </si>
  <si>
    <t xml:space="preserve">E387</t>
  </si>
  <si>
    <t xml:space="preserve">E388</t>
  </si>
  <si>
    <t xml:space="preserve">E389</t>
  </si>
  <si>
    <t xml:space="preserve">E390</t>
  </si>
  <si>
    <t xml:space="preserve">E391</t>
  </si>
  <si>
    <t xml:space="preserve">E392</t>
  </si>
  <si>
    <t xml:space="preserve">E393</t>
  </si>
  <si>
    <t xml:space="preserve">E394</t>
  </si>
  <si>
    <t xml:space="preserve">E395</t>
  </si>
  <si>
    <t xml:space="preserve">E396</t>
  </si>
  <si>
    <t xml:space="preserve">E397</t>
  </si>
  <si>
    <t xml:space="preserve">E398</t>
  </si>
  <si>
    <t xml:space="preserve">E399</t>
  </si>
  <si>
    <t xml:space="preserve">E400</t>
  </si>
  <si>
    <t xml:space="preserve">E401</t>
  </si>
  <si>
    <t xml:space="preserve">E402</t>
  </si>
  <si>
    <t xml:space="preserve">E403</t>
  </si>
  <si>
    <t xml:space="preserve">E404</t>
  </si>
  <si>
    <t xml:space="preserve">E405</t>
  </si>
  <si>
    <t xml:space="preserve">E406</t>
  </si>
  <si>
    <t xml:space="preserve">E407</t>
  </si>
  <si>
    <t xml:space="preserve">E408</t>
  </si>
  <si>
    <t xml:space="preserve">E409</t>
  </si>
  <si>
    <t xml:space="preserve">E410</t>
  </si>
  <si>
    <t xml:space="preserve">E411</t>
  </si>
  <si>
    <t xml:space="preserve">E412</t>
  </si>
  <si>
    <t xml:space="preserve">E413</t>
  </si>
  <si>
    <t xml:space="preserve">E414</t>
  </si>
  <si>
    <t xml:space="preserve">E415</t>
  </si>
  <si>
    <t xml:space="preserve">E416</t>
  </si>
  <si>
    <t xml:space="preserve">E417</t>
  </si>
  <si>
    <t xml:space="preserve">E418</t>
  </si>
  <si>
    <t xml:space="preserve">E419</t>
  </si>
  <si>
    <t xml:space="preserve">E420</t>
  </si>
  <si>
    <t xml:space="preserve">E421</t>
  </si>
  <si>
    <t xml:space="preserve">E422</t>
  </si>
  <si>
    <t xml:space="preserve">E423</t>
  </si>
  <si>
    <t xml:space="preserve">E424</t>
  </si>
  <si>
    <t xml:space="preserve">E425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</si>
</sst>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62890625" defaultRowHeight="13.5" zeroHeight="false" outlineLevelRow="0" outlineLevelCol="0"/>
  <cols>
    <col collapsed="false" customWidth="true" hidden="false" outlineLevel="0" max="1" min="1" style="0" width="9.75"/>
    <col collapsed="false" customWidth="true" hidden="false" outlineLevel="0" max="5" min="2" style="0" width="14.13"/>
    <col collapsed="false" customWidth="true" hidden="false" outlineLevel="0" max="6" min="6" style="0" width="11.87"/>
    <col collapsed="false" customWidth="true" hidden="false" outlineLevel="0" max="8" min="8" style="0" width="9.75"/>
    <col collapsed="false" customWidth="true" hidden="false" outlineLevel="0" max="12" min="9" style="0" width="14.13"/>
    <col collapsed="false" customWidth="true" hidden="false" outlineLevel="0" max="13" min="13" style="0" width="11.87"/>
  </cols>
  <sheetData>
    <row r="1" customFormat="false" ht="25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0" t="s">
        <v>6</v>
      </c>
      <c r="O1" s="0" t="s">
        <v>7</v>
      </c>
    </row>
    <row r="2" customFormat="false" ht="13.5" hidden="false" customHeight="false" outlineLevel="0" collapsed="false">
      <c r="A2" s="0" t="s">
        <v>8</v>
      </c>
      <c r="B2" s="0" t="n">
        <v>194</v>
      </c>
      <c r="C2" s="0" t="n">
        <v>144028366.21</v>
      </c>
      <c r="D2" s="0" t="n">
        <v>41</v>
      </c>
      <c r="E2" s="0" t="n">
        <v>33803126.41</v>
      </c>
      <c r="F2" s="0" t="n">
        <v>1293</v>
      </c>
      <c r="H2" s="0" t="s">
        <v>8</v>
      </c>
      <c r="I2" s="0" t="n">
        <v>2147</v>
      </c>
      <c r="J2" s="0" t="n">
        <v>136752994.36</v>
      </c>
      <c r="K2" s="0" t="n">
        <v>342</v>
      </c>
      <c r="L2" s="0" t="n">
        <v>20173833.08</v>
      </c>
      <c r="M2" s="0" t="n">
        <v>17411</v>
      </c>
      <c r="N2" s="0" t="n">
        <f aca="false">(B2+I2)/(F2+M2)</f>
        <v>0.125160393498717</v>
      </c>
      <c r="O2" s="0" t="n">
        <f aca="false">D2/F2</f>
        <v>0.0317092034029389</v>
      </c>
    </row>
    <row r="3" customFormat="false" ht="13.5" hidden="false" customHeight="false" outlineLevel="0" collapsed="false">
      <c r="A3" s="0" t="s">
        <v>9</v>
      </c>
      <c r="B3" s="0" t="n">
        <v>215</v>
      </c>
      <c r="C3" s="0" t="n">
        <v>156640357.2</v>
      </c>
      <c r="D3" s="0" t="n">
        <v>42</v>
      </c>
      <c r="E3" s="0" t="n">
        <v>33871087.58</v>
      </c>
      <c r="F3" s="0" t="n">
        <v>1595</v>
      </c>
      <c r="H3" s="0" t="s">
        <v>9</v>
      </c>
      <c r="I3" s="0" t="n">
        <v>2512</v>
      </c>
      <c r="J3" s="0" t="n">
        <v>163520945.19</v>
      </c>
      <c r="K3" s="0" t="n">
        <v>396</v>
      </c>
      <c r="L3" s="0" t="n">
        <v>24225119.14</v>
      </c>
      <c r="M3" s="0" t="n">
        <v>20288</v>
      </c>
      <c r="N3" s="0" t="n">
        <f aca="false">(B3+I3)/(F3+M3)</f>
        <v>0.124617282822282</v>
      </c>
      <c r="O3" s="0" t="n">
        <f aca="false">D3/F3</f>
        <v>0.0263322884012539</v>
      </c>
    </row>
    <row r="4" customFormat="false" ht="13.5" hidden="false" customHeight="false" outlineLevel="0" collapsed="false">
      <c r="A4" s="0" t="s">
        <v>10</v>
      </c>
      <c r="B4" s="0" t="n">
        <v>252</v>
      </c>
      <c r="C4" s="0" t="n">
        <v>108143252.89</v>
      </c>
      <c r="D4" s="0" t="n">
        <v>32</v>
      </c>
      <c r="E4" s="0" t="n">
        <v>17263360.84</v>
      </c>
      <c r="F4" s="0" t="n">
        <v>1516</v>
      </c>
      <c r="H4" s="0" t="s">
        <v>10</v>
      </c>
      <c r="I4" s="0" t="n">
        <v>18</v>
      </c>
      <c r="J4" s="0" t="n">
        <v>4553718.81</v>
      </c>
      <c r="K4" s="0" t="n">
        <v>3</v>
      </c>
      <c r="L4" s="0" t="n">
        <v>103430.04</v>
      </c>
      <c r="M4" s="0" t="n">
        <v>533</v>
      </c>
      <c r="N4" s="0" t="n">
        <f aca="false">(B4+I4)/(F4+M4)</f>
        <v>0.131771595900439</v>
      </c>
      <c r="O4" s="0" t="n">
        <f aca="false">D4/F4</f>
        <v>0.0211081794195251</v>
      </c>
    </row>
    <row r="5" customFormat="false" ht="13.5" hidden="false" customHeight="false" outlineLevel="0" collapsed="false">
      <c r="A5" s="0" t="s">
        <v>11</v>
      </c>
      <c r="B5" s="0" t="n">
        <v>122</v>
      </c>
      <c r="C5" s="0" t="n">
        <v>44891744.7800001</v>
      </c>
      <c r="D5" s="0" t="n">
        <v>4</v>
      </c>
      <c r="E5" s="0" t="n">
        <v>1332598.06</v>
      </c>
      <c r="F5" s="0" t="n">
        <v>4026</v>
      </c>
      <c r="H5" s="0" t="s">
        <v>11</v>
      </c>
      <c r="I5" s="0" t="n">
        <v>26</v>
      </c>
      <c r="J5" s="0" t="n">
        <v>85942.09</v>
      </c>
      <c r="K5" s="0" t="n">
        <v>2</v>
      </c>
      <c r="L5" s="0" t="n">
        <v>920.35</v>
      </c>
      <c r="M5" s="0" t="n">
        <v>1450</v>
      </c>
      <c r="N5" s="0" t="n">
        <f aca="false">(B5+I5)/(F5+M5)</f>
        <v>0.027027027027027</v>
      </c>
      <c r="O5" s="0" t="n">
        <f aca="false">D5/F5</f>
        <v>0.000993541977148534</v>
      </c>
    </row>
    <row r="6" customFormat="false" ht="13.5" hidden="false" customHeight="false" outlineLevel="0" collapsed="false">
      <c r="A6" s="0" t="s">
        <v>12</v>
      </c>
      <c r="B6" s="0" t="n">
        <v>94</v>
      </c>
      <c r="C6" s="0" t="n">
        <v>13292718.67</v>
      </c>
      <c r="D6" s="0" t="n">
        <v>0</v>
      </c>
      <c r="E6" s="0" t="n">
        <v>0</v>
      </c>
      <c r="F6" s="0" t="n">
        <v>1255</v>
      </c>
      <c r="H6" s="0" t="s">
        <v>12</v>
      </c>
      <c r="I6" s="0" t="n">
        <v>88</v>
      </c>
      <c r="J6" s="0" t="n">
        <v>1374216.25</v>
      </c>
      <c r="K6" s="0" t="n">
        <v>15</v>
      </c>
      <c r="L6" s="0" t="n">
        <v>336229.96</v>
      </c>
      <c r="M6" s="0" t="n">
        <v>3222</v>
      </c>
      <c r="N6" s="0" t="n">
        <f aca="false">(B6+I6)/(F6+M6)</f>
        <v>0.0406522224704043</v>
      </c>
      <c r="O6" s="0" t="n">
        <f aca="false">D6/F6</f>
        <v>0</v>
      </c>
    </row>
    <row r="7" customFormat="false" ht="13.5" hidden="false" customHeight="false" outlineLevel="0" collapsed="false">
      <c r="A7" s="0" t="s">
        <v>13</v>
      </c>
      <c r="B7" s="0" t="n">
        <v>636</v>
      </c>
      <c r="C7" s="0" t="n">
        <v>43382375.01</v>
      </c>
      <c r="D7" s="0" t="n">
        <v>86</v>
      </c>
      <c r="E7" s="0" t="n">
        <v>6141363.45</v>
      </c>
      <c r="F7" s="0" t="n">
        <v>5817</v>
      </c>
      <c r="H7" s="0" t="s">
        <v>13</v>
      </c>
      <c r="I7" s="0" t="n">
        <v>398</v>
      </c>
      <c r="J7" s="0" t="n">
        <v>17392870.11</v>
      </c>
      <c r="K7" s="0" t="n">
        <v>29</v>
      </c>
      <c r="L7" s="0" t="n">
        <v>1257395.61</v>
      </c>
      <c r="M7" s="0" t="n">
        <v>6326</v>
      </c>
      <c r="N7" s="0" t="n">
        <f aca="false">(B7+I7)/(F7+M7)</f>
        <v>0.0851519393889484</v>
      </c>
      <c r="O7" s="0" t="n">
        <f aca="false">D7/F7</f>
        <v>0.0147842530514011</v>
      </c>
    </row>
    <row r="8" customFormat="false" ht="13.5" hidden="false" customHeight="false" outlineLevel="0" collapsed="false">
      <c r="A8" s="0" t="s">
        <v>14</v>
      </c>
      <c r="B8" s="0" t="n">
        <v>61</v>
      </c>
      <c r="C8" s="0" t="n">
        <v>5191440.84</v>
      </c>
      <c r="D8" s="0" t="n">
        <v>21</v>
      </c>
      <c r="E8" s="0" t="n">
        <v>1862536.92</v>
      </c>
      <c r="F8" s="0" t="n">
        <v>1382</v>
      </c>
      <c r="H8" s="0" t="s">
        <v>14</v>
      </c>
      <c r="I8" s="0" t="n">
        <v>128</v>
      </c>
      <c r="J8" s="0" t="n">
        <v>7650716.31</v>
      </c>
      <c r="K8" s="0" t="n">
        <v>18</v>
      </c>
      <c r="L8" s="0" t="n">
        <v>409386.16</v>
      </c>
      <c r="M8" s="0" t="n">
        <v>3251</v>
      </c>
      <c r="N8" s="0" t="n">
        <f aca="false">(B8+I8)/(F8+M8)</f>
        <v>0.0407943017483272</v>
      </c>
      <c r="O8" s="0" t="n">
        <f aca="false">D8/F8</f>
        <v>0.0151953690303907</v>
      </c>
    </row>
    <row r="9" customFormat="false" ht="13.5" hidden="false" customHeight="false" outlineLevel="0" collapsed="false">
      <c r="A9" s="0" t="s">
        <v>15</v>
      </c>
      <c r="B9" s="0" t="n">
        <v>239</v>
      </c>
      <c r="C9" s="0" t="n">
        <v>20049658.17</v>
      </c>
      <c r="D9" s="0" t="n">
        <v>42</v>
      </c>
      <c r="E9" s="0" t="n">
        <v>2235472.31</v>
      </c>
      <c r="F9" s="0" t="n">
        <v>3336</v>
      </c>
      <c r="H9" s="0" t="s">
        <v>15</v>
      </c>
      <c r="I9" s="0" t="n">
        <v>550</v>
      </c>
      <c r="J9" s="0" t="n">
        <v>11697701.29</v>
      </c>
      <c r="K9" s="0" t="n">
        <v>130</v>
      </c>
      <c r="L9" s="0" t="n">
        <v>2175411.03</v>
      </c>
      <c r="M9" s="0" t="n">
        <v>7077</v>
      </c>
      <c r="N9" s="0" t="n">
        <f aca="false">(B9+I9)/(F9+M9)</f>
        <v>0.0757706712762893</v>
      </c>
      <c r="O9" s="0" t="n">
        <f aca="false">D9/F9</f>
        <v>0.012589928057554</v>
      </c>
    </row>
    <row r="10" customFormat="false" ht="13.5" hidden="false" customHeight="false" outlineLevel="0" collapsed="false">
      <c r="A10" s="0" t="s">
        <v>16</v>
      </c>
      <c r="B10" s="0" t="n">
        <v>139</v>
      </c>
      <c r="C10" s="0" t="n">
        <v>20035705.19</v>
      </c>
      <c r="D10" s="0" t="n">
        <v>8</v>
      </c>
      <c r="E10" s="0" t="n">
        <v>2533084.11</v>
      </c>
      <c r="F10" s="0" t="n">
        <v>1798</v>
      </c>
      <c r="H10" s="0" t="s">
        <v>16</v>
      </c>
      <c r="I10" s="0" t="n">
        <v>109</v>
      </c>
      <c r="J10" s="0" t="n">
        <v>4424612.93</v>
      </c>
      <c r="K10" s="0" t="n">
        <v>10</v>
      </c>
      <c r="L10" s="0" t="n">
        <v>515760.05</v>
      </c>
      <c r="M10" s="0" t="n">
        <v>5159</v>
      </c>
      <c r="N10" s="0" t="n">
        <f aca="false">(B10+I10)/(F10+M10)</f>
        <v>0.0356475492309904</v>
      </c>
      <c r="O10" s="0" t="n">
        <f aca="false">D10/F10</f>
        <v>0.00444938820912125</v>
      </c>
    </row>
    <row r="11" customFormat="false" ht="13.5" hidden="false" customHeight="false" outlineLevel="0" collapsed="false">
      <c r="A11" s="0" t="s">
        <v>17</v>
      </c>
      <c r="B11" s="0" t="n">
        <v>30</v>
      </c>
      <c r="C11" s="0" t="n">
        <v>26503981.4</v>
      </c>
      <c r="D11" s="0" t="n">
        <v>3</v>
      </c>
      <c r="E11" s="0" t="n">
        <v>2330097.09</v>
      </c>
      <c r="F11" s="0" t="n">
        <v>170</v>
      </c>
      <c r="H11" s="0" t="s">
        <v>17</v>
      </c>
      <c r="I11" s="0" t="n">
        <v>46</v>
      </c>
      <c r="J11" s="0" t="n">
        <v>2220397.04</v>
      </c>
      <c r="K11" s="0" t="n">
        <v>2</v>
      </c>
      <c r="L11" s="0" t="n">
        <v>343.05</v>
      </c>
      <c r="M11" s="0" t="n">
        <v>1645</v>
      </c>
      <c r="N11" s="0" t="n">
        <f aca="false">(B11+I11)/(F11+M11)</f>
        <v>0.0418732782369146</v>
      </c>
      <c r="O11" s="0" t="n">
        <f aca="false">D11/F11</f>
        <v>0.0176470588235294</v>
      </c>
    </row>
    <row r="12" customFormat="false" ht="13.5" hidden="false" customHeight="false" outlineLevel="0" collapsed="false">
      <c r="A12" s="0" t="s">
        <v>18</v>
      </c>
      <c r="B12" s="0" t="n">
        <v>235</v>
      </c>
      <c r="C12" s="0" t="n">
        <v>8999491.94</v>
      </c>
      <c r="D12" s="0" t="n">
        <v>58</v>
      </c>
      <c r="E12" s="0" t="n">
        <v>2904993.64</v>
      </c>
      <c r="F12" s="0" t="n">
        <v>3070</v>
      </c>
      <c r="H12" s="0" t="s">
        <v>18</v>
      </c>
      <c r="I12" s="0" t="n">
        <v>31</v>
      </c>
      <c r="J12" s="0" t="n">
        <v>143458.87</v>
      </c>
      <c r="K12" s="0" t="n">
        <v>7</v>
      </c>
      <c r="L12" s="0" t="n">
        <v>3558.13</v>
      </c>
      <c r="M12" s="0" t="n">
        <v>1695</v>
      </c>
      <c r="N12" s="0" t="n">
        <f aca="false">(B12+I12)/(F12+M12)</f>
        <v>0.0558237145855194</v>
      </c>
      <c r="O12" s="0" t="n">
        <f aca="false">D12/F12</f>
        <v>0.0188925081433225</v>
      </c>
    </row>
    <row r="13" customFormat="false" ht="13.5" hidden="false" customHeight="false" outlineLevel="0" collapsed="false">
      <c r="A13" s="0" t="s">
        <v>19</v>
      </c>
      <c r="B13" s="0" t="n">
        <v>46</v>
      </c>
      <c r="C13" s="0" t="n">
        <v>21269608</v>
      </c>
      <c r="D13" s="0" t="n">
        <v>14</v>
      </c>
      <c r="E13" s="0" t="n">
        <v>8226412.15</v>
      </c>
      <c r="F13" s="0" t="n">
        <v>413</v>
      </c>
      <c r="H13" s="0" t="s">
        <v>19</v>
      </c>
      <c r="I13" s="0" t="n">
        <v>44</v>
      </c>
      <c r="J13" s="0" t="n">
        <v>1013457.08</v>
      </c>
      <c r="K13" s="0" t="n">
        <v>5</v>
      </c>
      <c r="L13" s="0" t="n">
        <v>291144.36</v>
      </c>
      <c r="M13" s="0" t="n">
        <v>2891</v>
      </c>
      <c r="N13" s="0" t="n">
        <f aca="false">(B13+I13)/(F13+M13)</f>
        <v>0.0272397094430993</v>
      </c>
      <c r="O13" s="0" t="n">
        <f aca="false">D13/F13</f>
        <v>0.0338983050847458</v>
      </c>
    </row>
    <row r="14" customFormat="false" ht="13.5" hidden="false" customHeight="false" outlineLevel="0" collapsed="false">
      <c r="A14" s="0" t="s">
        <v>20</v>
      </c>
      <c r="B14" s="0" t="n">
        <v>71</v>
      </c>
      <c r="C14" s="0" t="n">
        <v>7075581.84</v>
      </c>
      <c r="D14" s="0" t="n">
        <v>4</v>
      </c>
      <c r="E14" s="0" t="n">
        <v>302564.12</v>
      </c>
      <c r="F14" s="0" t="n">
        <v>1355</v>
      </c>
      <c r="H14" s="0" t="s">
        <v>20</v>
      </c>
      <c r="I14" s="0" t="n">
        <v>2</v>
      </c>
      <c r="J14" s="0" t="n">
        <v>197803.7</v>
      </c>
      <c r="K14" s="0" t="n">
        <v>1</v>
      </c>
      <c r="L14" s="0" t="n">
        <v>2400.7</v>
      </c>
      <c r="M14" s="0" t="n">
        <v>1288</v>
      </c>
      <c r="N14" s="0" t="n">
        <f aca="false">(B14+I14)/(F14+M14)</f>
        <v>0.027620128641695</v>
      </c>
      <c r="O14" s="0" t="n">
        <f aca="false">D14/F14</f>
        <v>0.0029520295202952</v>
      </c>
    </row>
    <row r="15" customFormat="false" ht="13.5" hidden="false" customHeight="false" outlineLevel="0" collapsed="false">
      <c r="A15" s="0" t="s">
        <v>21</v>
      </c>
      <c r="B15" s="0" t="n">
        <v>23</v>
      </c>
      <c r="C15" s="0" t="n">
        <v>15683752.52</v>
      </c>
      <c r="D15" s="0" t="n">
        <v>6</v>
      </c>
      <c r="E15" s="0" t="n">
        <v>3701676.97</v>
      </c>
      <c r="F15" s="0" t="n">
        <v>254</v>
      </c>
      <c r="H15" s="0" t="s">
        <v>21</v>
      </c>
      <c r="I15" s="0" t="n">
        <v>140</v>
      </c>
      <c r="J15" s="0" t="n">
        <v>12542850.97</v>
      </c>
      <c r="K15" s="0" t="n">
        <v>37</v>
      </c>
      <c r="L15" s="0" t="n">
        <v>2796472.59</v>
      </c>
      <c r="M15" s="0" t="n">
        <v>3281</v>
      </c>
      <c r="N15" s="0" t="n">
        <f aca="false">(B15+I15)/(F15+M15)</f>
        <v>0.0461103253182461</v>
      </c>
      <c r="O15" s="0" t="n">
        <f aca="false">D15/F15</f>
        <v>0.0236220472440945</v>
      </c>
    </row>
    <row r="16" customFormat="false" ht="13.5" hidden="false" customHeight="false" outlineLevel="0" collapsed="false">
      <c r="A16" s="0" t="s">
        <v>22</v>
      </c>
      <c r="B16" s="0" t="n">
        <v>53</v>
      </c>
      <c r="C16" s="0" t="n">
        <v>3340395.27</v>
      </c>
      <c r="D16" s="0" t="n">
        <v>12</v>
      </c>
      <c r="E16" s="0" t="n">
        <v>667258.94</v>
      </c>
      <c r="F16" s="0" t="n">
        <v>1492</v>
      </c>
      <c r="H16" s="0" t="s">
        <v>22</v>
      </c>
      <c r="I16" s="0" t="n">
        <v>8</v>
      </c>
      <c r="J16" s="0" t="n">
        <v>325316.86</v>
      </c>
      <c r="K16" s="0" t="n">
        <v>25</v>
      </c>
      <c r="L16" s="0" t="n">
        <v>7475.64</v>
      </c>
      <c r="M16" s="0" t="n">
        <v>520</v>
      </c>
      <c r="N16" s="0" t="n">
        <f aca="false">(B16+I16)/(F16+M16)</f>
        <v>0.0303180914512922</v>
      </c>
      <c r="O16" s="0" t="n">
        <f aca="false">D16/F16</f>
        <v>0.00804289544235925</v>
      </c>
    </row>
    <row r="17" customFormat="false" ht="13.5" hidden="false" customHeight="false" outlineLevel="0" collapsed="false">
      <c r="A17" s="0" t="s">
        <v>23</v>
      </c>
      <c r="B17" s="0" t="n">
        <v>613</v>
      </c>
      <c r="C17" s="0" t="n">
        <v>17178036.66</v>
      </c>
      <c r="D17" s="0" t="n">
        <v>32</v>
      </c>
      <c r="E17" s="0" t="n">
        <v>668368.19</v>
      </c>
      <c r="F17" s="0" t="n">
        <v>12822</v>
      </c>
      <c r="H17" s="0" t="s">
        <v>23</v>
      </c>
      <c r="I17" s="0" t="n">
        <v>15</v>
      </c>
      <c r="J17" s="0" t="n">
        <v>460922.13</v>
      </c>
      <c r="K17" s="0" t="n">
        <v>2</v>
      </c>
      <c r="L17" s="0" t="n">
        <v>5815.93</v>
      </c>
      <c r="M17" s="0" t="n">
        <v>472</v>
      </c>
      <c r="N17" s="0" t="n">
        <f aca="false">(B17+I17)/(F17+M17)</f>
        <v>0.0472393561004965</v>
      </c>
      <c r="O17" s="0" t="n">
        <f aca="false">D17/F17</f>
        <v>0.00249571049758228</v>
      </c>
    </row>
    <row r="18" customFormat="false" ht="13.5" hidden="false" customHeight="false" outlineLevel="0" collapsed="false">
      <c r="A18" s="0" t="s">
        <v>24</v>
      </c>
      <c r="B18" s="0" t="n">
        <v>119</v>
      </c>
      <c r="C18" s="0" t="n">
        <v>42754669.32</v>
      </c>
      <c r="D18" s="0" t="n">
        <v>22</v>
      </c>
      <c r="E18" s="0" t="n">
        <v>3932251.94</v>
      </c>
      <c r="F18" s="0" t="n">
        <v>845</v>
      </c>
      <c r="H18" s="0" t="s">
        <v>24</v>
      </c>
      <c r="I18" s="0" t="n">
        <v>51</v>
      </c>
      <c r="J18" s="0" t="n">
        <v>539505.4</v>
      </c>
      <c r="K18" s="0" t="n">
        <v>17</v>
      </c>
      <c r="L18" s="0" t="n">
        <v>782232.76</v>
      </c>
      <c r="M18" s="0" t="n">
        <v>2074</v>
      </c>
      <c r="N18" s="0" t="n">
        <f aca="false">(B18+I18)/(F18+M18)</f>
        <v>0.0582391229873244</v>
      </c>
      <c r="O18" s="0" t="n">
        <f aca="false">D18/F18</f>
        <v>0.0260355029585799</v>
      </c>
    </row>
    <row r="19" customFormat="false" ht="13.5" hidden="false" customHeight="false" outlineLevel="0" collapsed="false">
      <c r="A19" s="0" t="s">
        <v>25</v>
      </c>
      <c r="B19" s="0" t="n">
        <v>282</v>
      </c>
      <c r="C19" s="0" t="n">
        <v>8580666.08</v>
      </c>
      <c r="D19" s="0" t="n">
        <v>144</v>
      </c>
      <c r="E19" s="0" t="n">
        <v>4003922.09</v>
      </c>
      <c r="F19" s="0" t="n">
        <v>4740</v>
      </c>
      <c r="H19" s="0" t="s">
        <v>25</v>
      </c>
      <c r="I19" s="0" t="n">
        <v>56</v>
      </c>
      <c r="J19" s="0" t="n">
        <v>1712934.63</v>
      </c>
      <c r="K19" s="0" t="n">
        <v>3</v>
      </c>
      <c r="L19" s="0" t="n">
        <v>24313.59</v>
      </c>
      <c r="M19" s="0" t="n">
        <v>1413</v>
      </c>
      <c r="N19" s="0" t="n">
        <f aca="false">(B19+I19)/(F19+M19)</f>
        <v>0.0549325532260686</v>
      </c>
      <c r="O19" s="0" t="n">
        <f aca="false">D19/F19</f>
        <v>0.030379746835443</v>
      </c>
    </row>
    <row r="20" customFormat="false" ht="13.5" hidden="false" customHeight="false" outlineLevel="0" collapsed="false">
      <c r="A20" s="0" t="s">
        <v>26</v>
      </c>
      <c r="B20" s="0" t="n">
        <v>108</v>
      </c>
      <c r="C20" s="0" t="n">
        <v>6387605.77</v>
      </c>
      <c r="D20" s="0" t="n">
        <v>10</v>
      </c>
      <c r="E20" s="0" t="n">
        <v>442611.73</v>
      </c>
      <c r="F20" s="0" t="n">
        <v>1476</v>
      </c>
      <c r="H20" s="0" t="s">
        <v>26</v>
      </c>
      <c r="I20" s="0" t="n">
        <v>23</v>
      </c>
      <c r="J20" s="0" t="n">
        <v>1796718.11</v>
      </c>
      <c r="K20" s="0" t="n">
        <v>11</v>
      </c>
      <c r="L20" s="0" t="n">
        <v>564684.09</v>
      </c>
      <c r="M20" s="0" t="n">
        <v>727</v>
      </c>
      <c r="N20" s="0" t="n">
        <f aca="false">(B20+I20)/(F20+M20)</f>
        <v>0.0594643667725828</v>
      </c>
      <c r="O20" s="0" t="n">
        <f aca="false">D20/F20</f>
        <v>0.00677506775067751</v>
      </c>
    </row>
    <row r="21" customFormat="false" ht="13.5" hidden="false" customHeight="false" outlineLevel="0" collapsed="false">
      <c r="A21" s="0" t="s">
        <v>27</v>
      </c>
      <c r="B21" s="0" t="n">
        <v>51</v>
      </c>
      <c r="C21" s="0" t="n">
        <v>4469822.24</v>
      </c>
      <c r="D21" s="0" t="n">
        <v>21</v>
      </c>
      <c r="E21" s="0" t="n">
        <v>1384206.36</v>
      </c>
      <c r="F21" s="0" t="n">
        <v>1150</v>
      </c>
      <c r="H21" s="0" t="s">
        <v>27</v>
      </c>
      <c r="I21" s="0" t="n">
        <v>135</v>
      </c>
      <c r="J21" s="0" t="n">
        <v>1797612.05</v>
      </c>
      <c r="K21" s="0" t="n">
        <v>43</v>
      </c>
      <c r="L21" s="0" t="n">
        <v>278616.93</v>
      </c>
      <c r="M21" s="0" t="n">
        <v>3714</v>
      </c>
      <c r="N21" s="0" t="n">
        <f aca="false">(B21+I21)/(F21+M21)</f>
        <v>0.0382401315789474</v>
      </c>
      <c r="O21" s="0" t="n">
        <f aca="false">D21/F21</f>
        <v>0.0182608695652174</v>
      </c>
    </row>
    <row r="22" customFormat="false" ht="13.5" hidden="false" customHeight="false" outlineLevel="0" collapsed="false">
      <c r="A22" s="0" t="s">
        <v>28</v>
      </c>
      <c r="B22" s="0" t="n">
        <v>115</v>
      </c>
      <c r="C22" s="0" t="n">
        <v>10035288.08</v>
      </c>
      <c r="D22" s="0" t="n">
        <v>58</v>
      </c>
      <c r="E22" s="0" t="n">
        <v>5402676.3</v>
      </c>
      <c r="F22" s="0" t="n">
        <v>1360</v>
      </c>
      <c r="H22" s="0" t="s">
        <v>28</v>
      </c>
      <c r="I22" s="0" t="n">
        <v>44</v>
      </c>
      <c r="J22" s="0" t="n">
        <v>207342.44</v>
      </c>
      <c r="K22" s="0" t="n">
        <v>11</v>
      </c>
      <c r="L22" s="0" t="n">
        <v>261567.04</v>
      </c>
      <c r="M22" s="0" t="n">
        <v>2478</v>
      </c>
      <c r="N22" s="0" t="n">
        <f aca="false">(B22+I22)/(F22+M22)</f>
        <v>0.0414278269932256</v>
      </c>
      <c r="O22" s="0" t="n">
        <f aca="false">D22/F22</f>
        <v>0.0426470588235294</v>
      </c>
    </row>
    <row r="23" customFormat="false" ht="13.5" hidden="false" customHeight="false" outlineLevel="0" collapsed="false">
      <c r="A23" s="0" t="s">
        <v>29</v>
      </c>
      <c r="B23" s="0" t="n">
        <v>426</v>
      </c>
      <c r="C23" s="0" t="n">
        <v>13740209.56</v>
      </c>
      <c r="D23" s="0" t="n">
        <v>80</v>
      </c>
      <c r="E23" s="0" t="n">
        <v>2299437.91</v>
      </c>
      <c r="F23" s="0" t="n">
        <v>4271</v>
      </c>
      <c r="H23" s="0" t="s">
        <v>29</v>
      </c>
      <c r="I23" s="0" t="n">
        <v>72</v>
      </c>
      <c r="J23" s="0" t="n">
        <v>2402338.2</v>
      </c>
      <c r="K23" s="0" t="n">
        <v>18</v>
      </c>
      <c r="L23" s="0" t="n">
        <v>432028.8</v>
      </c>
      <c r="M23" s="0" t="n">
        <v>2988</v>
      </c>
      <c r="N23" s="0" t="n">
        <f aca="false">(B23+I23)/(F23+M23)</f>
        <v>0.0686044909767186</v>
      </c>
      <c r="O23" s="0" t="n">
        <f aca="false">D23/F23</f>
        <v>0.0187309763521424</v>
      </c>
    </row>
    <row r="24" customFormat="false" ht="13.5" hidden="false" customHeight="false" outlineLevel="0" collapsed="false">
      <c r="A24" s="0" t="s">
        <v>30</v>
      </c>
      <c r="B24" s="0" t="n">
        <v>196</v>
      </c>
      <c r="C24" s="0" t="n">
        <v>18478854.98</v>
      </c>
      <c r="D24" s="0" t="n">
        <v>32</v>
      </c>
      <c r="E24" s="0" t="n">
        <v>2958959.76</v>
      </c>
      <c r="F24" s="0" t="n">
        <v>1612</v>
      </c>
      <c r="H24" s="0" t="s">
        <v>30</v>
      </c>
      <c r="I24" s="0" t="n">
        <v>80</v>
      </c>
      <c r="J24" s="0" t="n">
        <v>10951059.73</v>
      </c>
      <c r="K24" s="0" t="n">
        <v>8</v>
      </c>
      <c r="L24" s="0" t="n">
        <v>510251.31</v>
      </c>
      <c r="M24" s="0" t="n">
        <v>3250</v>
      </c>
      <c r="N24" s="0" t="n">
        <f aca="false">(B24+I24)/(F24+M24)</f>
        <v>0.0567667626491156</v>
      </c>
      <c r="O24" s="0" t="n">
        <f aca="false">D24/F24</f>
        <v>0.0198511166253102</v>
      </c>
    </row>
    <row r="25" customFormat="false" ht="13.5" hidden="false" customHeight="false" outlineLevel="0" collapsed="false">
      <c r="A25" s="0" t="s">
        <v>31</v>
      </c>
      <c r="B25" s="0" t="n">
        <v>57</v>
      </c>
      <c r="C25" s="0" t="n">
        <v>4017386.65</v>
      </c>
      <c r="D25" s="0" t="n">
        <v>24</v>
      </c>
      <c r="E25" s="0" t="n">
        <v>1313815.6</v>
      </c>
      <c r="F25" s="0" t="n">
        <v>2371</v>
      </c>
      <c r="H25" s="0" t="s">
        <v>31</v>
      </c>
      <c r="I25" s="0" t="n">
        <v>388</v>
      </c>
      <c r="J25" s="0" t="n">
        <v>9104320.55000001</v>
      </c>
      <c r="K25" s="0" t="n">
        <v>62</v>
      </c>
      <c r="L25" s="0" t="n">
        <v>1524348.78</v>
      </c>
      <c r="M25" s="0" t="n">
        <v>5991</v>
      </c>
      <c r="N25" s="0" t="n">
        <f aca="false">(B25+I25)/(F25+M25)</f>
        <v>0.0532169337479072</v>
      </c>
      <c r="O25" s="0" t="n">
        <f aca="false">D25/F25</f>
        <v>0.0101223112610713</v>
      </c>
    </row>
    <row r="26" customFormat="false" ht="13.5" hidden="false" customHeight="false" outlineLevel="0" collapsed="false">
      <c r="A26" s="0" t="s">
        <v>32</v>
      </c>
      <c r="B26" s="0" t="n">
        <v>11</v>
      </c>
      <c r="C26" s="0" t="n">
        <v>4014407.62</v>
      </c>
      <c r="D26" s="0" t="n">
        <v>1</v>
      </c>
      <c r="E26" s="0" t="n">
        <v>648000</v>
      </c>
      <c r="F26" s="0" t="n">
        <v>281</v>
      </c>
      <c r="H26" s="0" t="s">
        <v>32</v>
      </c>
      <c r="I26" s="0" t="n">
        <v>35</v>
      </c>
      <c r="J26" s="0" t="n">
        <v>2011134.26</v>
      </c>
      <c r="K26" s="0" t="n">
        <v>2</v>
      </c>
      <c r="L26" s="0" t="n">
        <v>7568.16</v>
      </c>
      <c r="M26" s="0" t="n">
        <v>546</v>
      </c>
      <c r="N26" s="0" t="n">
        <f aca="false">(B26+I26)/(F26+M26)</f>
        <v>0.0556227327690447</v>
      </c>
      <c r="O26" s="0" t="n">
        <f aca="false">D26/F26</f>
        <v>0.00355871886120996</v>
      </c>
    </row>
    <row r="27" customFormat="false" ht="13.5" hidden="false" customHeight="false" outlineLevel="0" collapsed="false">
      <c r="A27" s="0" t="s">
        <v>33</v>
      </c>
      <c r="B27" s="0" t="n">
        <v>79</v>
      </c>
      <c r="C27" s="0" t="n">
        <v>6916073.73</v>
      </c>
      <c r="D27" s="0" t="n">
        <v>32</v>
      </c>
      <c r="E27" s="0" t="n">
        <v>2845547.19</v>
      </c>
      <c r="F27" s="0" t="n">
        <v>1226</v>
      </c>
      <c r="H27" s="0" t="s">
        <v>33</v>
      </c>
      <c r="I27" s="0" t="n">
        <v>8</v>
      </c>
      <c r="J27" s="0" t="n">
        <v>8550.38</v>
      </c>
      <c r="K27" s="0" t="n">
        <v>0</v>
      </c>
      <c r="L27" s="0" t="n">
        <v>0</v>
      </c>
      <c r="M27" s="0" t="n">
        <v>293</v>
      </c>
      <c r="N27" s="0" t="n">
        <f aca="false">(B27+I27)/(F27+M27)</f>
        <v>0.0572745227123107</v>
      </c>
      <c r="O27" s="0" t="n">
        <f aca="false">D27/F27</f>
        <v>0.0261011419249592</v>
      </c>
    </row>
    <row r="28" customFormat="false" ht="13.5" hidden="false" customHeight="false" outlineLevel="0" collapsed="false">
      <c r="A28" s="0" t="s">
        <v>34</v>
      </c>
      <c r="B28" s="0" t="n">
        <v>54</v>
      </c>
      <c r="C28" s="0" t="n">
        <v>11491522.1</v>
      </c>
      <c r="D28" s="0" t="n">
        <v>1</v>
      </c>
      <c r="E28" s="0" t="n">
        <v>1485</v>
      </c>
      <c r="F28" s="0" t="n">
        <v>464</v>
      </c>
      <c r="H28" s="0" t="s">
        <v>34</v>
      </c>
      <c r="I28" s="0" t="n">
        <v>111</v>
      </c>
      <c r="J28" s="0" t="n">
        <v>2654033.15</v>
      </c>
      <c r="K28" s="0" t="n">
        <v>16</v>
      </c>
      <c r="L28" s="0" t="n">
        <v>549508</v>
      </c>
      <c r="M28" s="0" t="n">
        <v>3379</v>
      </c>
      <c r="N28" s="0" t="n">
        <f aca="false">(B28+I28)/(F28+M28)</f>
        <v>0.0429352068696331</v>
      </c>
      <c r="O28" s="0" t="n">
        <f aca="false">D28/F28</f>
        <v>0.0021551724137931</v>
      </c>
    </row>
    <row r="29" customFormat="false" ht="13.5" hidden="false" customHeight="false" outlineLevel="0" collapsed="false">
      <c r="A29" s="0" t="s">
        <v>35</v>
      </c>
      <c r="B29" s="0" t="n">
        <v>8</v>
      </c>
      <c r="C29" s="0" t="n">
        <v>5880661.94</v>
      </c>
      <c r="D29" s="0" t="n">
        <v>0</v>
      </c>
      <c r="E29" s="0" t="n">
        <v>0</v>
      </c>
      <c r="F29" s="0" t="n">
        <v>148</v>
      </c>
      <c r="H29" s="0" t="s">
        <v>35</v>
      </c>
      <c r="I29" s="0" t="n">
        <v>20</v>
      </c>
      <c r="J29" s="0" t="n">
        <v>1301860.2</v>
      </c>
      <c r="K29" s="0" t="n">
        <v>1</v>
      </c>
      <c r="L29" s="0" t="n">
        <v>169.81</v>
      </c>
      <c r="M29" s="0" t="n">
        <v>801</v>
      </c>
      <c r="N29" s="0" t="n">
        <f aca="false">(B29+I29)/(F29+M29)</f>
        <v>0.029504741833509</v>
      </c>
      <c r="O29" s="0" t="n">
        <f aca="false">D29/F29</f>
        <v>0</v>
      </c>
    </row>
    <row r="30" customFormat="false" ht="13.5" hidden="false" customHeight="false" outlineLevel="0" collapsed="false">
      <c r="A30" s="0" t="s">
        <v>36</v>
      </c>
      <c r="B30" s="0" t="n">
        <v>37</v>
      </c>
      <c r="C30" s="0" t="n">
        <v>2256820.49</v>
      </c>
      <c r="D30" s="0" t="n">
        <v>9</v>
      </c>
      <c r="E30" s="0" t="n">
        <v>689675.23</v>
      </c>
      <c r="F30" s="0" t="n">
        <v>1525</v>
      </c>
      <c r="H30" s="0" t="s">
        <v>36</v>
      </c>
      <c r="I30" s="0" t="n">
        <v>21</v>
      </c>
      <c r="J30" s="0" t="n">
        <v>233261.41</v>
      </c>
      <c r="K30" s="0" t="n">
        <v>23</v>
      </c>
      <c r="L30" s="0" t="n">
        <v>246407.41</v>
      </c>
      <c r="M30" s="0" t="n">
        <v>912</v>
      </c>
      <c r="N30" s="0" t="n">
        <f aca="false">(B30+I30)/(F30+M30)</f>
        <v>0.0237997537956504</v>
      </c>
      <c r="O30" s="0" t="n">
        <f aca="false">D30/F30</f>
        <v>0.00590163934426229</v>
      </c>
    </row>
    <row r="31" customFormat="false" ht="13.5" hidden="false" customHeight="false" outlineLevel="0" collapsed="false">
      <c r="A31" s="0" t="s">
        <v>37</v>
      </c>
      <c r="B31" s="0" t="n">
        <v>75</v>
      </c>
      <c r="C31" s="0" t="n">
        <v>62750583.5099999</v>
      </c>
      <c r="D31" s="0" t="n">
        <v>1</v>
      </c>
      <c r="E31" s="0" t="n">
        <v>798351.35</v>
      </c>
      <c r="F31" s="0" t="n">
        <v>355</v>
      </c>
      <c r="H31" s="0" t="s">
        <v>37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71</v>
      </c>
      <c r="N31" s="0" t="n">
        <f aca="false">(B31+I31)/(F31+M31)</f>
        <v>0.176056338028169</v>
      </c>
      <c r="O31" s="0" t="n">
        <f aca="false">D31/F31</f>
        <v>0.0028169014084507</v>
      </c>
    </row>
    <row r="32" customFormat="false" ht="13.5" hidden="false" customHeight="false" outlineLevel="0" collapsed="false">
      <c r="A32" s="0" t="s">
        <v>38</v>
      </c>
      <c r="B32" s="0" t="n">
        <v>107</v>
      </c>
      <c r="C32" s="0" t="n">
        <v>3362044.32</v>
      </c>
      <c r="D32" s="0" t="n">
        <v>23</v>
      </c>
      <c r="E32" s="0" t="n">
        <v>342408.79</v>
      </c>
      <c r="F32" s="0" t="n">
        <v>1923</v>
      </c>
      <c r="H32" s="0" t="s">
        <v>38</v>
      </c>
      <c r="I32" s="0" t="n">
        <v>39</v>
      </c>
      <c r="J32" s="0" t="n">
        <v>1810839.72</v>
      </c>
      <c r="K32" s="0" t="n">
        <v>53</v>
      </c>
      <c r="L32" s="0" t="n">
        <v>4831415.75</v>
      </c>
      <c r="M32" s="0" t="n">
        <v>2696</v>
      </c>
      <c r="N32" s="0" t="n">
        <f aca="false">(B32+I32)/(F32+M32)</f>
        <v>0.0316085732842607</v>
      </c>
      <c r="O32" s="0" t="n">
        <f aca="false">D32/F32</f>
        <v>0.0119604784191368</v>
      </c>
    </row>
    <row r="33" customFormat="false" ht="13.5" hidden="false" customHeight="false" outlineLevel="0" collapsed="false">
      <c r="A33" s="0" t="s">
        <v>39</v>
      </c>
      <c r="B33" s="0" t="n">
        <v>38</v>
      </c>
      <c r="C33" s="0" t="n">
        <v>2527801.08</v>
      </c>
      <c r="D33" s="0" t="n">
        <v>9</v>
      </c>
      <c r="E33" s="0" t="n">
        <v>519293.12</v>
      </c>
      <c r="F33" s="0" t="n">
        <v>1083</v>
      </c>
      <c r="H33" s="0" t="s">
        <v>39</v>
      </c>
      <c r="I33" s="0" t="n">
        <v>19</v>
      </c>
      <c r="J33" s="0" t="n">
        <v>2653068.39</v>
      </c>
      <c r="K33" s="0" t="n">
        <v>7</v>
      </c>
      <c r="L33" s="0" t="n">
        <v>644658.14</v>
      </c>
      <c r="M33" s="0" t="n">
        <v>417</v>
      </c>
      <c r="N33" s="0" t="n">
        <f aca="false">(B33+I33)/(F33+M33)</f>
        <v>0.038</v>
      </c>
      <c r="O33" s="0" t="n">
        <f aca="false">D33/F33</f>
        <v>0.00831024930747923</v>
      </c>
    </row>
    <row r="34" customFormat="false" ht="13.5" hidden="false" customHeight="false" outlineLevel="0" collapsed="false">
      <c r="A34" s="0" t="s">
        <v>40</v>
      </c>
      <c r="B34" s="0" t="n">
        <v>60</v>
      </c>
      <c r="C34" s="0" t="n">
        <v>27837218.58</v>
      </c>
      <c r="D34" s="0" t="n">
        <v>28</v>
      </c>
      <c r="E34" s="0" t="n">
        <v>19121322.49</v>
      </c>
      <c r="F34" s="0" t="n">
        <v>444</v>
      </c>
      <c r="H34" s="0" t="s">
        <v>40</v>
      </c>
      <c r="I34" s="0" t="n">
        <v>19</v>
      </c>
      <c r="J34" s="0" t="n">
        <v>226877.01</v>
      </c>
      <c r="K34" s="0" t="n">
        <v>11</v>
      </c>
      <c r="L34" s="0" t="n">
        <v>64414.16</v>
      </c>
      <c r="M34" s="0" t="n">
        <v>611</v>
      </c>
      <c r="N34" s="0" t="n">
        <f aca="false">(B34+I34)/(F34+M34)</f>
        <v>0.0748815165876777</v>
      </c>
      <c r="O34" s="0" t="n">
        <f aca="false">D34/F34</f>
        <v>0.0630630630630631</v>
      </c>
    </row>
    <row r="35" customFormat="false" ht="13.5" hidden="false" customHeight="false" outlineLevel="0" collapsed="false">
      <c r="A35" s="0" t="s">
        <v>41</v>
      </c>
      <c r="B35" s="0" t="n">
        <v>81</v>
      </c>
      <c r="C35" s="0" t="n">
        <v>6762716.19</v>
      </c>
      <c r="D35" s="0" t="n">
        <v>75</v>
      </c>
      <c r="E35" s="0" t="n">
        <v>6712092.37999999</v>
      </c>
      <c r="F35" s="0" t="n">
        <v>999</v>
      </c>
      <c r="H35" s="0" t="s">
        <v>41</v>
      </c>
      <c r="I35" s="0" t="n">
        <v>81</v>
      </c>
      <c r="J35" s="0" t="n">
        <v>5325392.54</v>
      </c>
      <c r="K35" s="0" t="n">
        <v>12</v>
      </c>
      <c r="L35" s="0" t="n">
        <v>580004.21</v>
      </c>
      <c r="M35" s="0" t="n">
        <v>1553</v>
      </c>
      <c r="N35" s="0" t="n">
        <f aca="false">(B35+I35)/(F35+M35)</f>
        <v>0.0634796238244514</v>
      </c>
      <c r="O35" s="0" t="n">
        <f aca="false">D35/F35</f>
        <v>0.0750750750750751</v>
      </c>
    </row>
    <row r="36" customFormat="false" ht="13.5" hidden="false" customHeight="false" outlineLevel="0" collapsed="false">
      <c r="A36" s="0" t="s">
        <v>42</v>
      </c>
      <c r="B36" s="0" t="n">
        <v>127</v>
      </c>
      <c r="C36" s="0" t="n">
        <v>9134522.11</v>
      </c>
      <c r="D36" s="0" t="n">
        <v>0</v>
      </c>
      <c r="E36" s="0" t="n">
        <v>0</v>
      </c>
      <c r="F36" s="0" t="n">
        <v>986</v>
      </c>
      <c r="H36" s="0" t="s">
        <v>42</v>
      </c>
      <c r="I36" s="0" t="n">
        <v>75</v>
      </c>
      <c r="J36" s="0" t="n">
        <v>6081536.87</v>
      </c>
      <c r="K36" s="0" t="n">
        <v>13</v>
      </c>
      <c r="L36" s="0" t="n">
        <v>801060.87</v>
      </c>
      <c r="M36" s="0" t="n">
        <v>1174</v>
      </c>
      <c r="N36" s="0" t="n">
        <f aca="false">(B36+I36)/(F36+M36)</f>
        <v>0.0935185185185185</v>
      </c>
      <c r="O36" s="0" t="n">
        <f aca="false">D36/F36</f>
        <v>0</v>
      </c>
    </row>
    <row r="37" customFormat="false" ht="13.5" hidden="false" customHeight="false" outlineLevel="0" collapsed="false">
      <c r="A37" s="0" t="s">
        <v>43</v>
      </c>
      <c r="B37" s="0" t="n">
        <v>20</v>
      </c>
      <c r="C37" s="0" t="n">
        <v>3909258.12</v>
      </c>
      <c r="D37" s="0" t="n">
        <v>2</v>
      </c>
      <c r="E37" s="0" t="n">
        <v>1557407.36</v>
      </c>
      <c r="F37" s="0" t="n">
        <v>253</v>
      </c>
      <c r="H37" s="0" t="s">
        <v>43</v>
      </c>
      <c r="I37" s="0" t="n">
        <v>212</v>
      </c>
      <c r="J37" s="0" t="n">
        <v>5180557</v>
      </c>
      <c r="K37" s="0" t="n">
        <v>13</v>
      </c>
      <c r="L37" s="0" t="n">
        <v>218558.72</v>
      </c>
      <c r="M37" s="0" t="n">
        <v>4684</v>
      </c>
      <c r="N37" s="0" t="n">
        <f aca="false">(B37+I37)/(F37+M37)</f>
        <v>0.04699210046587</v>
      </c>
      <c r="O37" s="0" t="n">
        <f aca="false">D37/F37</f>
        <v>0.00790513833992095</v>
      </c>
    </row>
    <row r="38" customFormat="false" ht="13.5" hidden="false" customHeight="false" outlineLevel="0" collapsed="false">
      <c r="A38" s="0" t="s">
        <v>44</v>
      </c>
      <c r="B38" s="0" t="n">
        <v>563</v>
      </c>
      <c r="C38" s="0" t="n">
        <v>45798874.81</v>
      </c>
      <c r="D38" s="0" t="n">
        <v>114</v>
      </c>
      <c r="E38" s="0" t="n">
        <v>8899669.88</v>
      </c>
      <c r="F38" s="0" t="n">
        <v>3377</v>
      </c>
      <c r="H38" s="0" t="s">
        <v>44</v>
      </c>
      <c r="I38" s="0" t="n">
        <v>139</v>
      </c>
      <c r="J38" s="0" t="n">
        <v>6119184.42</v>
      </c>
      <c r="K38" s="0" t="n">
        <v>13</v>
      </c>
      <c r="L38" s="0" t="n">
        <v>418476</v>
      </c>
      <c r="M38" s="0" t="n">
        <v>4384</v>
      </c>
      <c r="N38" s="0" t="n">
        <f aca="false">(B38+I38)/(F38+M38)</f>
        <v>0.0904522613065327</v>
      </c>
      <c r="O38" s="0" t="n">
        <f aca="false">D38/F38</f>
        <v>0.0337577731714539</v>
      </c>
    </row>
    <row r="39" customFormat="false" ht="13.5" hidden="false" customHeight="false" outlineLevel="0" collapsed="false">
      <c r="A39" s="0" t="s">
        <v>45</v>
      </c>
      <c r="B39" s="0" t="n">
        <v>51</v>
      </c>
      <c r="C39" s="0" t="n">
        <v>31518029.24</v>
      </c>
      <c r="D39" s="0" t="n">
        <v>3</v>
      </c>
      <c r="E39" s="0" t="n">
        <v>2912621.37</v>
      </c>
      <c r="F39" s="0" t="n">
        <v>289</v>
      </c>
      <c r="H39" s="0" t="s">
        <v>45</v>
      </c>
      <c r="I39" s="0" t="n">
        <v>2</v>
      </c>
      <c r="J39" s="0" t="n">
        <v>126326.21</v>
      </c>
      <c r="K39" s="0" t="n">
        <v>0</v>
      </c>
      <c r="L39" s="0" t="n">
        <v>0</v>
      </c>
      <c r="M39" s="0" t="n">
        <v>248</v>
      </c>
      <c r="N39" s="0" t="n">
        <f aca="false">(B39+I39)/(F39+M39)</f>
        <v>0.0986964618249534</v>
      </c>
      <c r="O39" s="0" t="n">
        <f aca="false">D39/F39</f>
        <v>0.0103806228373702</v>
      </c>
    </row>
    <row r="40" customFormat="false" ht="13.5" hidden="false" customHeight="false" outlineLevel="0" collapsed="false">
      <c r="A40" s="0" t="s">
        <v>46</v>
      </c>
      <c r="B40" s="0" t="n">
        <v>40</v>
      </c>
      <c r="C40" s="0" t="n">
        <v>14919854.94</v>
      </c>
      <c r="D40" s="0" t="n">
        <v>30</v>
      </c>
      <c r="E40" s="0" t="n">
        <v>23154166.63</v>
      </c>
      <c r="F40" s="0" t="n">
        <v>511</v>
      </c>
      <c r="H40" s="0" t="s">
        <v>46</v>
      </c>
      <c r="I40" s="0" t="n">
        <v>543</v>
      </c>
      <c r="J40" s="0" t="n">
        <v>21120158.77</v>
      </c>
      <c r="K40" s="0" t="n">
        <v>239</v>
      </c>
      <c r="L40" s="0" t="n">
        <v>13963166.72</v>
      </c>
      <c r="M40" s="0" t="n">
        <v>10363</v>
      </c>
      <c r="N40" s="0" t="n">
        <f aca="false">(B40+I40)/(F40+M40)</f>
        <v>0.0536141254368218</v>
      </c>
      <c r="O40" s="0" t="n">
        <f aca="false">D40/F40</f>
        <v>0.0587084148727984</v>
      </c>
    </row>
    <row r="41" customFormat="false" ht="13.5" hidden="false" customHeight="false" outlineLevel="0" collapsed="false">
      <c r="A41" s="0" t="s">
        <v>47</v>
      </c>
      <c r="B41" s="0" t="n">
        <v>164</v>
      </c>
      <c r="C41" s="0" t="n">
        <v>31324472.22</v>
      </c>
      <c r="D41" s="0" t="n">
        <v>9</v>
      </c>
      <c r="E41" s="0" t="n">
        <v>3268780.93</v>
      </c>
      <c r="F41" s="0" t="n">
        <v>1092</v>
      </c>
      <c r="H41" s="0" t="s">
        <v>47</v>
      </c>
      <c r="I41" s="0" t="n">
        <v>57</v>
      </c>
      <c r="J41" s="0" t="n">
        <v>4189612.69</v>
      </c>
      <c r="K41" s="0" t="n">
        <v>10</v>
      </c>
      <c r="L41" s="0" t="n">
        <v>168370.28</v>
      </c>
      <c r="M41" s="0" t="n">
        <v>2633</v>
      </c>
      <c r="N41" s="0" t="n">
        <f aca="false">(B41+I41)/(F41+M41)</f>
        <v>0.0593288590604027</v>
      </c>
      <c r="O41" s="0" t="n">
        <f aca="false">D41/F41</f>
        <v>0.00824175824175824</v>
      </c>
    </row>
    <row r="42" customFormat="false" ht="13.5" hidden="false" customHeight="false" outlineLevel="0" collapsed="false">
      <c r="A42" s="0" t="s">
        <v>48</v>
      </c>
      <c r="B42" s="0" t="n">
        <v>208</v>
      </c>
      <c r="C42" s="0" t="n">
        <v>17511057.39</v>
      </c>
      <c r="D42" s="0" t="n">
        <v>21</v>
      </c>
      <c r="E42" s="0" t="n">
        <v>1708190.22</v>
      </c>
      <c r="F42" s="0" t="n">
        <v>1661</v>
      </c>
      <c r="H42" s="0" t="s">
        <v>48</v>
      </c>
      <c r="I42" s="0" t="n">
        <v>95</v>
      </c>
      <c r="J42" s="0" t="n">
        <v>4514427.41</v>
      </c>
      <c r="K42" s="0" t="n">
        <v>37</v>
      </c>
      <c r="L42" s="0" t="n">
        <v>1839542.39</v>
      </c>
      <c r="M42" s="0" t="n">
        <v>4194</v>
      </c>
      <c r="N42" s="0" t="n">
        <f aca="false">(B42+I42)/(F42+M42)</f>
        <v>0.0517506404782237</v>
      </c>
      <c r="O42" s="0" t="n">
        <f aca="false">D42/F42</f>
        <v>0.0126429861529199</v>
      </c>
    </row>
    <row r="43" customFormat="false" ht="13.5" hidden="false" customHeight="false" outlineLevel="0" collapsed="false">
      <c r="A43" s="0" t="s">
        <v>49</v>
      </c>
      <c r="B43" s="0" t="n">
        <v>260</v>
      </c>
      <c r="C43" s="0" t="n">
        <v>12814085.27</v>
      </c>
      <c r="D43" s="0" t="n">
        <v>114</v>
      </c>
      <c r="E43" s="0" t="n">
        <v>4937229.34</v>
      </c>
      <c r="F43" s="0" t="n">
        <v>2606</v>
      </c>
      <c r="H43" s="0" t="s">
        <v>49</v>
      </c>
      <c r="I43" s="0" t="n">
        <v>178</v>
      </c>
      <c r="J43" s="0" t="n">
        <v>7071421.98</v>
      </c>
      <c r="K43" s="0" t="n">
        <v>48</v>
      </c>
      <c r="L43" s="0" t="n">
        <v>2819237.73</v>
      </c>
      <c r="M43" s="0" t="n">
        <v>4325</v>
      </c>
      <c r="N43" s="0" t="n">
        <f aca="false">(B43+I43)/(F43+M43)</f>
        <v>0.0631943442504689</v>
      </c>
      <c r="O43" s="0" t="n">
        <f aca="false">D43/F43</f>
        <v>0.0437452033768227</v>
      </c>
    </row>
    <row r="44" customFormat="false" ht="13.5" hidden="false" customHeight="false" outlineLevel="0" collapsed="false">
      <c r="A44" s="0" t="s">
        <v>50</v>
      </c>
      <c r="B44" s="0" t="n">
        <v>175</v>
      </c>
      <c r="C44" s="0" t="n">
        <v>10636241.94</v>
      </c>
      <c r="D44" s="0" t="n">
        <v>258</v>
      </c>
      <c r="E44" s="0" t="n">
        <v>23873890.1</v>
      </c>
      <c r="F44" s="0" t="n">
        <v>1572</v>
      </c>
      <c r="H44" s="0" t="s">
        <v>50</v>
      </c>
      <c r="I44" s="0" t="n">
        <v>3</v>
      </c>
      <c r="J44" s="0" t="n">
        <v>133700.89</v>
      </c>
      <c r="K44" s="0" t="n">
        <v>0</v>
      </c>
      <c r="L44" s="0" t="n">
        <v>0</v>
      </c>
      <c r="M44" s="0" t="n">
        <v>171</v>
      </c>
      <c r="N44" s="0" t="n">
        <f aca="false">(B44+I44)/(F44+M44)</f>
        <v>0.102122776821572</v>
      </c>
      <c r="O44" s="0" t="n">
        <f aca="false">D44/F44</f>
        <v>0.16412213740458</v>
      </c>
    </row>
    <row r="45" customFormat="false" ht="13.5" hidden="false" customHeight="false" outlineLevel="0" collapsed="false">
      <c r="A45" s="0" t="s">
        <v>51</v>
      </c>
      <c r="B45" s="0" t="n">
        <v>337</v>
      </c>
      <c r="C45" s="0" t="n">
        <v>9365580.64</v>
      </c>
      <c r="D45" s="0" t="n">
        <v>91</v>
      </c>
      <c r="E45" s="0" t="n">
        <v>1166289.07</v>
      </c>
      <c r="F45" s="0" t="n">
        <v>4979</v>
      </c>
      <c r="H45" s="0" t="s">
        <v>51</v>
      </c>
      <c r="I45" s="0" t="n">
        <v>227</v>
      </c>
      <c r="J45" s="0" t="n">
        <v>5436325.85</v>
      </c>
      <c r="K45" s="0" t="n">
        <v>97</v>
      </c>
      <c r="L45" s="0" t="n">
        <v>1179421.2</v>
      </c>
      <c r="M45" s="0" t="n">
        <v>7298</v>
      </c>
      <c r="N45" s="0" t="n">
        <f aca="false">(B45+I45)/(F45+M45)</f>
        <v>0.0459395617821943</v>
      </c>
      <c r="O45" s="0" t="n">
        <f aca="false">D45/F45</f>
        <v>0.0182767624020888</v>
      </c>
    </row>
    <row r="46" customFormat="false" ht="13.5" hidden="false" customHeight="false" outlineLevel="0" collapsed="false">
      <c r="A46" s="0" t="s">
        <v>52</v>
      </c>
      <c r="B46" s="0" t="n">
        <v>16</v>
      </c>
      <c r="C46" s="0" t="n">
        <v>2750677.76</v>
      </c>
      <c r="D46" s="0" t="n">
        <v>0</v>
      </c>
      <c r="E46" s="0" t="n">
        <v>0</v>
      </c>
      <c r="F46" s="0" t="n">
        <v>415</v>
      </c>
      <c r="H46" s="0" t="s">
        <v>52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461</v>
      </c>
      <c r="N46" s="0" t="n">
        <f aca="false">(B46+I46)/(F46+M46)</f>
        <v>0.0182648401826484</v>
      </c>
      <c r="O46" s="0" t="n">
        <f aca="false">D46/F46</f>
        <v>0</v>
      </c>
    </row>
    <row r="47" customFormat="false" ht="13.5" hidden="false" customHeight="false" outlineLevel="0" collapsed="false">
      <c r="A47" s="0" t="s">
        <v>53</v>
      </c>
      <c r="B47" s="0" t="n">
        <v>80</v>
      </c>
      <c r="C47" s="0" t="n">
        <v>6492654.23</v>
      </c>
      <c r="D47" s="0" t="n">
        <v>30</v>
      </c>
      <c r="E47" s="0" t="n">
        <v>2207828.19</v>
      </c>
      <c r="F47" s="0" t="n">
        <v>1490</v>
      </c>
      <c r="H47" s="0" t="s">
        <v>53</v>
      </c>
      <c r="I47" s="0" t="n">
        <v>225</v>
      </c>
      <c r="J47" s="0" t="n">
        <v>6763378.45</v>
      </c>
      <c r="K47" s="0" t="n">
        <v>28</v>
      </c>
      <c r="L47" s="0" t="n">
        <v>199903.04</v>
      </c>
      <c r="M47" s="0" t="n">
        <v>6036</v>
      </c>
      <c r="N47" s="0" t="n">
        <f aca="false">(B47+I47)/(F47+M47)</f>
        <v>0.0405261759234653</v>
      </c>
      <c r="O47" s="0" t="n">
        <f aca="false">D47/F47</f>
        <v>0.0201342281879195</v>
      </c>
    </row>
    <row r="48" customFormat="false" ht="13.5" hidden="false" customHeight="false" outlineLevel="0" collapsed="false">
      <c r="A48" s="0" t="s">
        <v>54</v>
      </c>
      <c r="B48" s="0" t="n">
        <v>10</v>
      </c>
      <c r="C48" s="0" t="n">
        <v>901913.05</v>
      </c>
      <c r="D48" s="0" t="n">
        <v>15</v>
      </c>
      <c r="E48" s="0" t="n">
        <v>1499985.45</v>
      </c>
      <c r="F48" s="0" t="n">
        <v>796</v>
      </c>
      <c r="H48" s="0" t="s">
        <v>54</v>
      </c>
      <c r="I48" s="0" t="n">
        <v>83</v>
      </c>
      <c r="J48" s="0" t="n">
        <v>4985954.65</v>
      </c>
      <c r="K48" s="0" t="n">
        <v>55</v>
      </c>
      <c r="L48" s="0" t="n">
        <v>844579.86</v>
      </c>
      <c r="M48" s="0" t="n">
        <v>1330</v>
      </c>
      <c r="N48" s="0" t="n">
        <f aca="false">(B48+I48)/(F48+M48)</f>
        <v>0.0437441204139229</v>
      </c>
      <c r="O48" s="0" t="n">
        <f aca="false">D48/F48</f>
        <v>0.0188442211055276</v>
      </c>
    </row>
    <row r="49" customFormat="false" ht="13.5" hidden="false" customHeight="false" outlineLevel="0" collapsed="false">
      <c r="A49" s="0" t="s">
        <v>55</v>
      </c>
      <c r="B49" s="0" t="n">
        <v>495</v>
      </c>
      <c r="C49" s="0" t="n">
        <v>10584641.81</v>
      </c>
      <c r="D49" s="0" t="n">
        <v>113</v>
      </c>
      <c r="E49" s="0" t="n">
        <v>1955724.45</v>
      </c>
      <c r="F49" s="0" t="n">
        <v>7508</v>
      </c>
      <c r="H49" s="0" t="s">
        <v>55</v>
      </c>
      <c r="I49" s="0" t="n">
        <v>100</v>
      </c>
      <c r="J49" s="0" t="n">
        <v>1313107.85</v>
      </c>
      <c r="K49" s="0" t="n">
        <v>8</v>
      </c>
      <c r="L49" s="0" t="n">
        <v>3822.74</v>
      </c>
      <c r="M49" s="0" t="n">
        <v>1923</v>
      </c>
      <c r="N49" s="0" t="n">
        <f aca="false">(B49+I49)/(F49+M49)</f>
        <v>0.0630898102004029</v>
      </c>
      <c r="O49" s="0" t="n">
        <f aca="false">D49/F49</f>
        <v>0.0150506126798082</v>
      </c>
    </row>
    <row r="50" customFormat="false" ht="13.5" hidden="false" customHeight="false" outlineLevel="0" collapsed="false">
      <c r="A50" s="0" t="s">
        <v>56</v>
      </c>
      <c r="B50" s="0" t="n">
        <v>102</v>
      </c>
      <c r="C50" s="0" t="n">
        <v>5203141.25</v>
      </c>
      <c r="D50" s="0" t="n">
        <v>0</v>
      </c>
      <c r="E50" s="0" t="n">
        <v>0</v>
      </c>
      <c r="F50" s="0" t="n">
        <v>1273</v>
      </c>
      <c r="H50" s="0" t="s">
        <v>56</v>
      </c>
      <c r="I50" s="0" t="n">
        <v>7</v>
      </c>
      <c r="J50" s="0" t="n">
        <v>428238.34</v>
      </c>
      <c r="K50" s="0" t="n">
        <v>5</v>
      </c>
      <c r="L50" s="0" t="n">
        <v>39433.95</v>
      </c>
      <c r="M50" s="0" t="n">
        <v>471</v>
      </c>
      <c r="N50" s="0" t="n">
        <f aca="false">(B50+I50)/(F50+M50)</f>
        <v>0.0625</v>
      </c>
      <c r="O50" s="0" t="n">
        <f aca="false">D50/F50</f>
        <v>0</v>
      </c>
    </row>
    <row r="51" customFormat="false" ht="13.5" hidden="false" customHeight="false" outlineLevel="0" collapsed="false">
      <c r="A51" s="0" t="s">
        <v>57</v>
      </c>
      <c r="B51" s="0" t="n">
        <v>131</v>
      </c>
      <c r="C51" s="0" t="n">
        <v>6817838.09</v>
      </c>
      <c r="D51" s="0" t="n">
        <v>31</v>
      </c>
      <c r="E51" s="0" t="n">
        <v>1286310.95</v>
      </c>
      <c r="F51" s="0" t="n">
        <v>2501</v>
      </c>
      <c r="H51" s="0" t="s">
        <v>57</v>
      </c>
      <c r="I51" s="0" t="n">
        <v>36</v>
      </c>
      <c r="J51" s="0" t="n">
        <v>3366447.14</v>
      </c>
      <c r="K51" s="0" t="n">
        <v>6</v>
      </c>
      <c r="L51" s="0" t="n">
        <v>56367.34</v>
      </c>
      <c r="M51" s="0" t="n">
        <v>1350</v>
      </c>
      <c r="N51" s="0" t="n">
        <f aca="false">(B51+I51)/(F51+M51)</f>
        <v>0.043365359646845</v>
      </c>
      <c r="O51" s="0" t="n">
        <f aca="false">D51/F51</f>
        <v>0.0123950419832067</v>
      </c>
    </row>
    <row r="52" customFormat="false" ht="13.5" hidden="false" customHeight="false" outlineLevel="0" collapsed="false">
      <c r="A52" s="0" t="s">
        <v>58</v>
      </c>
      <c r="B52" s="0" t="n">
        <v>100</v>
      </c>
      <c r="C52" s="0" t="n">
        <v>7631491.83</v>
      </c>
      <c r="D52" s="0" t="n">
        <v>5</v>
      </c>
      <c r="E52" s="0" t="n">
        <v>334508.69</v>
      </c>
      <c r="F52" s="0" t="n">
        <v>1249</v>
      </c>
      <c r="H52" s="0" t="s">
        <v>58</v>
      </c>
      <c r="I52" s="0" t="n">
        <v>80</v>
      </c>
      <c r="J52" s="0" t="n">
        <v>6270294.88</v>
      </c>
      <c r="K52" s="0" t="n">
        <v>6</v>
      </c>
      <c r="L52" s="0" t="n">
        <v>547982.71</v>
      </c>
      <c r="M52" s="0" t="n">
        <v>2399</v>
      </c>
      <c r="N52" s="0" t="n">
        <f aca="false">(B52+I52)/(F52+M52)</f>
        <v>0.0493421052631579</v>
      </c>
      <c r="O52" s="0" t="n">
        <f aca="false">D52/F52</f>
        <v>0.00400320256204964</v>
      </c>
    </row>
    <row r="53" customFormat="false" ht="13.5" hidden="false" customHeight="false" outlineLevel="0" collapsed="false">
      <c r="A53" s="0" t="s">
        <v>59</v>
      </c>
      <c r="B53" s="0" t="n">
        <v>314</v>
      </c>
      <c r="C53" s="0" t="n">
        <v>6176708.21</v>
      </c>
      <c r="D53" s="0" t="n">
        <v>66</v>
      </c>
      <c r="E53" s="0" t="n">
        <v>1460274.77</v>
      </c>
      <c r="F53" s="0" t="n">
        <v>4085</v>
      </c>
      <c r="H53" s="0" t="s">
        <v>59</v>
      </c>
      <c r="I53" s="0" t="n">
        <v>162</v>
      </c>
      <c r="J53" s="0" t="n">
        <v>8287019.41</v>
      </c>
      <c r="K53" s="0" t="n">
        <v>67</v>
      </c>
      <c r="L53" s="0" t="n">
        <v>2997263.26</v>
      </c>
      <c r="M53" s="0" t="n">
        <v>4092</v>
      </c>
      <c r="N53" s="0" t="n">
        <f aca="false">(B53+I53)/(F53+M53)</f>
        <v>0.0582120582120582</v>
      </c>
      <c r="O53" s="0" t="n">
        <f aca="false">D53/F53</f>
        <v>0.016156670746634</v>
      </c>
    </row>
    <row r="54" customFormat="false" ht="13.5" hidden="false" customHeight="false" outlineLevel="0" collapsed="false">
      <c r="A54" s="0" t="s">
        <v>60</v>
      </c>
      <c r="B54" s="0" t="n">
        <v>232</v>
      </c>
      <c r="C54" s="0" t="n">
        <v>11438402.16</v>
      </c>
      <c r="D54" s="0" t="n">
        <v>67</v>
      </c>
      <c r="E54" s="0" t="n">
        <v>2044901.6</v>
      </c>
      <c r="F54" s="0" t="n">
        <v>2167</v>
      </c>
      <c r="H54" s="0" t="s">
        <v>60</v>
      </c>
      <c r="I54" s="0" t="n">
        <v>66</v>
      </c>
      <c r="J54" s="0" t="n">
        <v>155809.4</v>
      </c>
      <c r="K54" s="0" t="n">
        <v>17</v>
      </c>
      <c r="L54" s="0" t="n">
        <v>59040.91</v>
      </c>
      <c r="M54" s="0" t="n">
        <v>3229</v>
      </c>
      <c r="N54" s="0" t="n">
        <f aca="false">(B54+I54)/(F54+M54)</f>
        <v>0.0552260934025204</v>
      </c>
      <c r="O54" s="0" t="n">
        <f aca="false">D54/F54</f>
        <v>0.0309183202584218</v>
      </c>
    </row>
    <row r="55" customFormat="false" ht="13.5" hidden="false" customHeight="false" outlineLevel="0" collapsed="false">
      <c r="A55" s="0" t="s">
        <v>61</v>
      </c>
      <c r="B55" s="0" t="n">
        <v>135</v>
      </c>
      <c r="C55" s="0" t="n">
        <v>19309960.37</v>
      </c>
      <c r="D55" s="0" t="n">
        <v>18</v>
      </c>
      <c r="E55" s="0" t="n">
        <v>1620752.85</v>
      </c>
      <c r="F55" s="0" t="n">
        <v>970</v>
      </c>
      <c r="H55" s="0" t="s">
        <v>61</v>
      </c>
      <c r="I55" s="0" t="n">
        <v>91</v>
      </c>
      <c r="J55" s="0" t="n">
        <v>2470820.68</v>
      </c>
      <c r="K55" s="0" t="n">
        <v>5</v>
      </c>
      <c r="L55" s="0" t="n">
        <v>3423193.24</v>
      </c>
      <c r="M55" s="0" t="n">
        <v>3152</v>
      </c>
      <c r="N55" s="0" t="n">
        <f aca="false">(B55+I55)/(F55+M55)</f>
        <v>0.0548277535177099</v>
      </c>
      <c r="O55" s="0" t="n">
        <f aca="false">D55/F55</f>
        <v>0.0185567010309278</v>
      </c>
    </row>
    <row r="56" customFormat="false" ht="13.5" hidden="false" customHeight="false" outlineLevel="0" collapsed="false">
      <c r="A56" s="0" t="s">
        <v>62</v>
      </c>
      <c r="B56" s="0" t="n">
        <v>97</v>
      </c>
      <c r="C56" s="0" t="n">
        <v>6861870.01</v>
      </c>
      <c r="D56" s="0" t="n">
        <v>22</v>
      </c>
      <c r="E56" s="0" t="n">
        <v>1440369.27</v>
      </c>
      <c r="F56" s="0" t="n">
        <v>1116</v>
      </c>
      <c r="H56" s="0" t="s">
        <v>62</v>
      </c>
      <c r="I56" s="0" t="n">
        <v>7</v>
      </c>
      <c r="J56" s="0" t="n">
        <v>2139403.46</v>
      </c>
      <c r="K56" s="0" t="n">
        <v>5</v>
      </c>
      <c r="L56" s="0" t="n">
        <v>61810.91</v>
      </c>
      <c r="M56" s="0" t="n">
        <v>340</v>
      </c>
      <c r="N56" s="0" t="n">
        <f aca="false">(B56+I56)/(F56+M56)</f>
        <v>0.0714285714285714</v>
      </c>
      <c r="O56" s="0" t="n">
        <f aca="false">D56/F56</f>
        <v>0.0197132616487455</v>
      </c>
    </row>
    <row r="57" customFormat="false" ht="13.5" hidden="false" customHeight="false" outlineLevel="0" collapsed="false">
      <c r="A57" s="0" t="s">
        <v>63</v>
      </c>
      <c r="B57" s="0" t="n">
        <v>85</v>
      </c>
      <c r="C57" s="0" t="n">
        <v>5545256.15</v>
      </c>
      <c r="D57" s="0" t="n">
        <v>18</v>
      </c>
      <c r="E57" s="0" t="n">
        <v>1481729.36</v>
      </c>
      <c r="F57" s="0" t="n">
        <v>805</v>
      </c>
      <c r="H57" s="0" t="s">
        <v>63</v>
      </c>
      <c r="I57" s="0" t="n">
        <v>125</v>
      </c>
      <c r="J57" s="0" t="n">
        <v>6566444.66</v>
      </c>
      <c r="K57" s="0" t="n">
        <v>11</v>
      </c>
      <c r="L57" s="0" t="n">
        <v>244402.47</v>
      </c>
      <c r="M57" s="0" t="n">
        <v>2125</v>
      </c>
      <c r="N57" s="0" t="n">
        <f aca="false">(B57+I57)/(F57+M57)</f>
        <v>0.0716723549488055</v>
      </c>
      <c r="O57" s="0" t="n">
        <f aca="false">D57/F57</f>
        <v>0.022360248447205</v>
      </c>
    </row>
    <row r="58" customFormat="false" ht="13.5" hidden="false" customHeight="false" outlineLevel="0" collapsed="false">
      <c r="A58" s="0" t="s">
        <v>64</v>
      </c>
      <c r="B58" s="0" t="n">
        <v>87</v>
      </c>
      <c r="C58" s="0" t="n">
        <v>3822063.84</v>
      </c>
      <c r="D58" s="0" t="n">
        <v>7</v>
      </c>
      <c r="E58" s="0" t="n">
        <v>244603.55</v>
      </c>
      <c r="F58" s="0" t="n">
        <v>2110</v>
      </c>
      <c r="H58" s="0" t="s">
        <v>64</v>
      </c>
      <c r="I58" s="0" t="n">
        <v>129</v>
      </c>
      <c r="J58" s="0" t="n">
        <v>825436.849999999</v>
      </c>
      <c r="K58" s="0" t="n">
        <v>30</v>
      </c>
      <c r="L58" s="0" t="n">
        <v>325167.88</v>
      </c>
      <c r="M58" s="0" t="n">
        <v>3674</v>
      </c>
      <c r="N58" s="0" t="n">
        <f aca="false">(B58+I58)/(F58+M58)</f>
        <v>0.037344398340249</v>
      </c>
      <c r="O58" s="0" t="n">
        <f aca="false">D58/F58</f>
        <v>0.0033175355450237</v>
      </c>
    </row>
    <row r="59" customFormat="false" ht="13.5" hidden="false" customHeight="false" outlineLevel="0" collapsed="false">
      <c r="A59" s="0" t="s">
        <v>65</v>
      </c>
      <c r="B59" s="0" t="n">
        <v>96</v>
      </c>
      <c r="C59" s="0" t="n">
        <v>4263688.33</v>
      </c>
      <c r="D59" s="0" t="n">
        <v>10</v>
      </c>
      <c r="E59" s="0" t="n">
        <v>45270.3</v>
      </c>
      <c r="F59" s="0" t="n">
        <v>1571</v>
      </c>
      <c r="H59" s="0" t="s">
        <v>65</v>
      </c>
      <c r="I59" s="0" t="n">
        <v>74</v>
      </c>
      <c r="J59" s="0" t="n">
        <v>2952819.28</v>
      </c>
      <c r="K59" s="0" t="n">
        <v>32</v>
      </c>
      <c r="L59" s="0" t="n">
        <v>212637.78</v>
      </c>
      <c r="M59" s="0" t="n">
        <v>3048</v>
      </c>
      <c r="N59" s="0" t="n">
        <f aca="false">(B59+I59)/(F59+M59)</f>
        <v>0.0368045031392076</v>
      </c>
      <c r="O59" s="0" t="n">
        <f aca="false">D59/F59</f>
        <v>0.0063653723742839</v>
      </c>
    </row>
    <row r="60" customFormat="false" ht="13.5" hidden="false" customHeight="false" outlineLevel="0" collapsed="false">
      <c r="A60" s="0" t="s">
        <v>66</v>
      </c>
      <c r="B60" s="0" t="n">
        <v>29</v>
      </c>
      <c r="C60" s="0" t="n">
        <v>2335774.47</v>
      </c>
      <c r="D60" s="0" t="n">
        <v>0</v>
      </c>
      <c r="E60" s="0" t="n">
        <v>0</v>
      </c>
      <c r="F60" s="0" t="n">
        <v>1078</v>
      </c>
      <c r="H60" s="0" t="s">
        <v>66</v>
      </c>
      <c r="I60" s="0" t="n">
        <v>26</v>
      </c>
      <c r="J60" s="0" t="n">
        <v>1626306.18</v>
      </c>
      <c r="K60" s="0" t="n">
        <v>0</v>
      </c>
      <c r="L60" s="0" t="n">
        <v>0</v>
      </c>
      <c r="M60" s="0" t="n">
        <v>998</v>
      </c>
      <c r="N60" s="0" t="n">
        <f aca="false">(B60+I60)/(F60+M60)</f>
        <v>0.0264932562620424</v>
      </c>
      <c r="O60" s="0" t="n">
        <f aca="false">D60/F60</f>
        <v>0</v>
      </c>
    </row>
    <row r="61" customFormat="false" ht="13.5" hidden="false" customHeight="false" outlineLevel="0" collapsed="false">
      <c r="A61" s="0" t="s">
        <v>67</v>
      </c>
      <c r="B61" s="0" t="n">
        <v>101</v>
      </c>
      <c r="C61" s="0" t="n">
        <v>5026354.54</v>
      </c>
      <c r="D61" s="0" t="n">
        <v>2</v>
      </c>
      <c r="E61" s="0" t="n">
        <v>183486.24</v>
      </c>
      <c r="F61" s="0" t="n">
        <v>1028</v>
      </c>
      <c r="H61" s="0" t="s">
        <v>67</v>
      </c>
      <c r="I61" s="0" t="n">
        <v>53</v>
      </c>
      <c r="J61" s="0" t="n">
        <v>1401646.49</v>
      </c>
      <c r="K61" s="0" t="n">
        <v>13</v>
      </c>
      <c r="L61" s="0" t="n">
        <v>1420150.12</v>
      </c>
      <c r="M61" s="0" t="n">
        <v>1461</v>
      </c>
      <c r="N61" s="0" t="n">
        <f aca="false">(B61+I61)/(F61+M61)</f>
        <v>0.0618722378465247</v>
      </c>
      <c r="O61" s="0" t="n">
        <f aca="false">D61/F61</f>
        <v>0.00194552529182879</v>
      </c>
    </row>
    <row r="62" customFormat="false" ht="13.5" hidden="false" customHeight="false" outlineLevel="0" collapsed="false">
      <c r="A62" s="0" t="s">
        <v>68</v>
      </c>
      <c r="B62" s="0" t="n">
        <v>18</v>
      </c>
      <c r="C62" s="0" t="n">
        <v>1248037.85</v>
      </c>
      <c r="D62" s="0" t="n">
        <v>21</v>
      </c>
      <c r="E62" s="0" t="n">
        <v>1896869.1</v>
      </c>
      <c r="F62" s="0" t="n">
        <v>657</v>
      </c>
      <c r="H62" s="0" t="s">
        <v>68</v>
      </c>
      <c r="I62" s="0" t="n">
        <v>57</v>
      </c>
      <c r="J62" s="0" t="n">
        <v>2207152.44</v>
      </c>
      <c r="K62" s="0" t="n">
        <v>8</v>
      </c>
      <c r="L62" s="0" t="n">
        <v>477851.96</v>
      </c>
      <c r="M62" s="0" t="n">
        <v>2024</v>
      </c>
      <c r="N62" s="0" t="n">
        <f aca="false">(B62+I62)/(F62+M62)</f>
        <v>0.0279746363297277</v>
      </c>
      <c r="O62" s="0" t="n">
        <f aca="false">D62/F62</f>
        <v>0.0319634703196347</v>
      </c>
    </row>
    <row r="63" customFormat="false" ht="13.5" hidden="false" customHeight="false" outlineLevel="0" collapsed="false">
      <c r="A63" s="0" t="s">
        <v>69</v>
      </c>
      <c r="B63" s="0" t="n">
        <v>37</v>
      </c>
      <c r="C63" s="0" t="n">
        <v>2689933.67</v>
      </c>
      <c r="D63" s="0" t="n">
        <v>8</v>
      </c>
      <c r="E63" s="0" t="n">
        <v>633000.01</v>
      </c>
      <c r="F63" s="0" t="n">
        <v>5479</v>
      </c>
      <c r="H63" s="0" t="s">
        <v>69</v>
      </c>
      <c r="I63" s="0" t="n">
        <v>1</v>
      </c>
      <c r="J63" s="0" t="n">
        <v>5396.23</v>
      </c>
      <c r="K63" s="0" t="n">
        <v>2</v>
      </c>
      <c r="L63" s="0" t="n">
        <v>237239.28</v>
      </c>
      <c r="M63" s="0" t="n">
        <v>68</v>
      </c>
      <c r="N63" s="0" t="n">
        <f aca="false">(B63+I63)/(F63+M63)</f>
        <v>0.00685054984676402</v>
      </c>
      <c r="O63" s="0" t="n">
        <f aca="false">D63/F63</f>
        <v>0.00146012045993794</v>
      </c>
    </row>
    <row r="64" customFormat="false" ht="13.5" hidden="false" customHeight="false" outlineLevel="0" collapsed="false">
      <c r="A64" s="0" t="s">
        <v>70</v>
      </c>
      <c r="B64" s="0" t="n">
        <v>25</v>
      </c>
      <c r="C64" s="0" t="n">
        <v>1846351.29</v>
      </c>
      <c r="D64" s="0" t="n">
        <v>0</v>
      </c>
      <c r="E64" s="0" t="n">
        <v>0</v>
      </c>
      <c r="F64" s="0" t="n">
        <v>1098</v>
      </c>
      <c r="H64" s="0" t="s">
        <v>70</v>
      </c>
      <c r="I64" s="0" t="n">
        <v>48</v>
      </c>
      <c r="J64" s="0" t="n">
        <v>419452.71</v>
      </c>
      <c r="K64" s="0" t="n">
        <v>11</v>
      </c>
      <c r="L64" s="0" t="n">
        <v>121067.09</v>
      </c>
      <c r="M64" s="0" t="n">
        <v>989</v>
      </c>
      <c r="N64" s="0" t="n">
        <f aca="false">(B64+I64)/(F64+M64)</f>
        <v>0.0349784379492094</v>
      </c>
      <c r="O64" s="0" t="n">
        <f aca="false">D64/F64</f>
        <v>0</v>
      </c>
    </row>
    <row r="65" customFormat="false" ht="13.5" hidden="false" customHeight="false" outlineLevel="0" collapsed="false">
      <c r="A65" s="0" t="s">
        <v>71</v>
      </c>
      <c r="B65" s="0" t="n">
        <v>160</v>
      </c>
      <c r="C65" s="0" t="n">
        <v>76312601.67</v>
      </c>
      <c r="D65" s="0" t="n">
        <v>0</v>
      </c>
      <c r="E65" s="0" t="n">
        <v>0</v>
      </c>
      <c r="F65" s="0" t="n">
        <v>176</v>
      </c>
      <c r="H65" s="0" t="s">
        <v>71</v>
      </c>
      <c r="I65" s="0" t="n">
        <v>186</v>
      </c>
      <c r="J65" s="0" t="n">
        <v>5074245.68999999</v>
      </c>
      <c r="K65" s="0" t="n">
        <v>39</v>
      </c>
      <c r="L65" s="0" t="n">
        <v>376107.94</v>
      </c>
      <c r="M65" s="0" t="n">
        <v>3880</v>
      </c>
      <c r="N65" s="0" t="n">
        <f aca="false">(B65+I65)/(F65+M65)</f>
        <v>0.0853057199211045</v>
      </c>
      <c r="O65" s="0" t="n">
        <f aca="false">D65/F65</f>
        <v>0</v>
      </c>
    </row>
    <row r="66" customFormat="false" ht="13.5" hidden="false" customHeight="false" outlineLevel="0" collapsed="false">
      <c r="A66" s="0" t="s">
        <v>72</v>
      </c>
      <c r="B66" s="0" t="n">
        <v>85</v>
      </c>
      <c r="C66" s="0" t="n">
        <v>3138292.35</v>
      </c>
      <c r="D66" s="0" t="n">
        <v>7</v>
      </c>
      <c r="E66" s="0" t="n">
        <v>348500.87</v>
      </c>
      <c r="F66" s="0" t="n">
        <v>2158</v>
      </c>
      <c r="H66" s="0" t="s">
        <v>72</v>
      </c>
      <c r="I66" s="0" t="n">
        <v>77</v>
      </c>
      <c r="J66" s="0" t="n">
        <v>3720258.2</v>
      </c>
      <c r="K66" s="0" t="n">
        <v>3</v>
      </c>
      <c r="L66" s="0" t="n">
        <v>73686.07</v>
      </c>
      <c r="M66" s="0" t="n">
        <v>2561</v>
      </c>
      <c r="N66" s="0" t="n">
        <f aca="false">(B66+I66)/(F66+M66)</f>
        <v>0.0343293070565798</v>
      </c>
      <c r="O66" s="0" t="n">
        <f aca="false">D66/F66</f>
        <v>0.00324374420759963</v>
      </c>
    </row>
    <row r="67" customFormat="false" ht="13.5" hidden="false" customHeight="false" outlineLevel="0" collapsed="false">
      <c r="A67" s="0" t="s">
        <v>73</v>
      </c>
      <c r="B67" s="0" t="n">
        <v>35</v>
      </c>
      <c r="C67" s="0" t="n">
        <v>1842195.5</v>
      </c>
      <c r="D67" s="0" t="n">
        <v>13</v>
      </c>
      <c r="E67" s="0" t="n">
        <v>1144283</v>
      </c>
      <c r="F67" s="0" t="n">
        <v>641</v>
      </c>
      <c r="H67" s="0" t="s">
        <v>73</v>
      </c>
      <c r="I67" s="0" t="n">
        <v>65</v>
      </c>
      <c r="J67" s="0" t="n">
        <v>5438447.35</v>
      </c>
      <c r="K67" s="0" t="n">
        <v>11</v>
      </c>
      <c r="L67" s="0" t="n">
        <v>8339.03</v>
      </c>
      <c r="M67" s="0" t="n">
        <v>3402</v>
      </c>
      <c r="N67" s="0" t="n">
        <f aca="false">(B67+I67)/(F67+M67)</f>
        <v>0.0247341083353945</v>
      </c>
      <c r="O67" s="0" t="n">
        <f aca="false">D67/F67</f>
        <v>0.0202808112324493</v>
      </c>
    </row>
    <row r="68" customFormat="false" ht="13.5" hidden="false" customHeight="false" outlineLevel="0" collapsed="false">
      <c r="A68" s="0" t="s">
        <v>74</v>
      </c>
      <c r="B68" s="0" t="n">
        <v>57</v>
      </c>
      <c r="C68" s="0" t="n">
        <v>19114957.61</v>
      </c>
      <c r="D68" s="0" t="n">
        <v>14</v>
      </c>
      <c r="E68" s="0" t="n">
        <v>6062719.01</v>
      </c>
      <c r="F68" s="0" t="n">
        <v>401</v>
      </c>
      <c r="H68" s="0" t="s">
        <v>74</v>
      </c>
      <c r="I68" s="0" t="n">
        <v>6</v>
      </c>
      <c r="J68" s="0" t="n">
        <v>45100</v>
      </c>
      <c r="K68" s="0" t="n">
        <v>1</v>
      </c>
      <c r="L68" s="0" t="n">
        <v>97087.38</v>
      </c>
      <c r="M68" s="0" t="n">
        <v>128</v>
      </c>
      <c r="N68" s="0" t="n">
        <f aca="false">(B68+I68)/(F68+M68)</f>
        <v>0.119092627599244</v>
      </c>
      <c r="O68" s="0" t="n">
        <f aca="false">D68/F68</f>
        <v>0.0349127182044888</v>
      </c>
    </row>
    <row r="69" customFormat="false" ht="13.5" hidden="false" customHeight="false" outlineLevel="0" collapsed="false">
      <c r="A69" s="0" t="s">
        <v>75</v>
      </c>
      <c r="B69" s="0" t="n">
        <v>140</v>
      </c>
      <c r="C69" s="0" t="n">
        <v>10586602.02</v>
      </c>
      <c r="D69" s="0" t="n">
        <v>1</v>
      </c>
      <c r="E69" s="0" t="n">
        <v>1630.77</v>
      </c>
      <c r="F69" s="0" t="n">
        <v>2871</v>
      </c>
      <c r="H69" s="0" t="s">
        <v>75</v>
      </c>
      <c r="I69" s="0" t="n">
        <v>33</v>
      </c>
      <c r="J69" s="0" t="n">
        <v>1194336.45</v>
      </c>
      <c r="K69" s="0" t="n">
        <v>4</v>
      </c>
      <c r="L69" s="0" t="n">
        <v>30583.97</v>
      </c>
      <c r="M69" s="0" t="n">
        <v>1210</v>
      </c>
      <c r="N69" s="0" t="n">
        <f aca="false">(B69+I69)/(F69+M69)</f>
        <v>0.0423915706934575</v>
      </c>
      <c r="O69" s="0" t="n">
        <f aca="false">D69/F69</f>
        <v>0.000348310693138279</v>
      </c>
    </row>
    <row r="70" customFormat="false" ht="13.5" hidden="false" customHeight="false" outlineLevel="0" collapsed="false">
      <c r="A70" s="0" t="s">
        <v>76</v>
      </c>
      <c r="B70" s="0" t="n">
        <v>18</v>
      </c>
      <c r="C70" s="0" t="n">
        <v>6863582.37</v>
      </c>
      <c r="D70" s="0" t="n">
        <v>2</v>
      </c>
      <c r="E70" s="0" t="n">
        <v>1102921.82</v>
      </c>
      <c r="F70" s="0" t="n">
        <v>86</v>
      </c>
      <c r="H70" s="0" t="s">
        <v>76</v>
      </c>
      <c r="I70" s="0" t="n">
        <v>13</v>
      </c>
      <c r="J70" s="0" t="n">
        <v>2039105.35</v>
      </c>
      <c r="K70" s="0" t="n">
        <v>3</v>
      </c>
      <c r="L70" s="0" t="n">
        <v>748807.26</v>
      </c>
      <c r="M70" s="0" t="n">
        <v>111</v>
      </c>
      <c r="N70" s="0" t="n">
        <f aca="false">(B70+I70)/(F70+M70)</f>
        <v>0.157360406091371</v>
      </c>
      <c r="O70" s="0" t="n">
        <f aca="false">D70/F70</f>
        <v>0.0232558139534884</v>
      </c>
    </row>
    <row r="71" customFormat="false" ht="13.5" hidden="false" customHeight="false" outlineLevel="0" collapsed="false">
      <c r="A71" s="0" t="s">
        <v>77</v>
      </c>
      <c r="B71" s="0" t="n">
        <v>2234</v>
      </c>
      <c r="C71" s="0" t="n">
        <v>8911731.50999999</v>
      </c>
      <c r="D71" s="0" t="n">
        <v>367</v>
      </c>
      <c r="E71" s="0" t="n">
        <v>989364.81</v>
      </c>
      <c r="F71" s="0" t="n">
        <v>32311</v>
      </c>
      <c r="H71" s="0" t="s">
        <v>77</v>
      </c>
      <c r="I71" s="0" t="n">
        <v>77</v>
      </c>
      <c r="J71" s="0" t="n">
        <v>1166267.64</v>
      </c>
      <c r="K71" s="0" t="n">
        <v>6</v>
      </c>
      <c r="L71" s="0" t="n">
        <v>118949.41</v>
      </c>
      <c r="M71" s="0" t="n">
        <v>1616</v>
      </c>
      <c r="N71" s="0" t="n">
        <f aca="false">(B71+I71)/(F71+M71)</f>
        <v>0.0681168390957055</v>
      </c>
      <c r="O71" s="0" t="n">
        <f aca="false">D71/F71</f>
        <v>0.0113583609297143</v>
      </c>
    </row>
    <row r="72" customFormat="false" ht="13.5" hidden="false" customHeight="false" outlineLevel="0" collapsed="false">
      <c r="A72" s="0" t="s">
        <v>78</v>
      </c>
      <c r="B72" s="0" t="n">
        <v>688</v>
      </c>
      <c r="C72" s="0" t="n">
        <v>7554976.79</v>
      </c>
      <c r="D72" s="0" t="n">
        <v>391</v>
      </c>
      <c r="E72" s="0" t="n">
        <v>4419006.96</v>
      </c>
      <c r="F72" s="0" t="n">
        <v>11741</v>
      </c>
      <c r="H72" s="0" t="s">
        <v>78</v>
      </c>
      <c r="I72" s="0" t="n">
        <v>92</v>
      </c>
      <c r="J72" s="0" t="n">
        <v>750194.77</v>
      </c>
      <c r="K72" s="0" t="n">
        <v>11</v>
      </c>
      <c r="L72" s="0" t="n">
        <v>80669.81</v>
      </c>
      <c r="M72" s="0" t="n">
        <v>4849</v>
      </c>
      <c r="N72" s="0" t="n">
        <f aca="false">(B72+I72)/(F72+M72)</f>
        <v>0.0470162748643761</v>
      </c>
      <c r="O72" s="0" t="n">
        <f aca="false">D72/F72</f>
        <v>0.0333021037390341</v>
      </c>
    </row>
    <row r="73" customFormat="false" ht="13.5" hidden="false" customHeight="false" outlineLevel="0" collapsed="false">
      <c r="A73" s="0" t="s">
        <v>79</v>
      </c>
      <c r="B73" s="0" t="n">
        <v>231</v>
      </c>
      <c r="C73" s="0" t="n">
        <v>5084678.73</v>
      </c>
      <c r="D73" s="0" t="n">
        <v>81</v>
      </c>
      <c r="E73" s="0" t="n">
        <v>576712.99</v>
      </c>
      <c r="F73" s="0" t="n">
        <v>4857</v>
      </c>
      <c r="H73" s="0" t="s">
        <v>79</v>
      </c>
      <c r="I73" s="0" t="n">
        <v>69</v>
      </c>
      <c r="J73" s="0" t="n">
        <v>4047061.37</v>
      </c>
      <c r="K73" s="0" t="n">
        <v>46</v>
      </c>
      <c r="L73" s="0" t="n">
        <v>1144839.42</v>
      </c>
      <c r="M73" s="0" t="n">
        <v>2336</v>
      </c>
      <c r="N73" s="0" t="n">
        <f aca="false">(B73+I73)/(F73+M73)</f>
        <v>0.0417072153482552</v>
      </c>
      <c r="O73" s="0" t="n">
        <f aca="false">D73/F73</f>
        <v>0.0166769610870908</v>
      </c>
    </row>
    <row r="74" customFormat="false" ht="13.5" hidden="false" customHeight="false" outlineLevel="0" collapsed="false">
      <c r="A74" s="0" t="s">
        <v>80</v>
      </c>
      <c r="B74" s="0" t="n">
        <v>207</v>
      </c>
      <c r="C74" s="0" t="n">
        <v>6960258.4</v>
      </c>
      <c r="D74" s="0" t="n">
        <v>86</v>
      </c>
      <c r="E74" s="0" t="n">
        <v>2300106.07</v>
      </c>
      <c r="F74" s="0" t="n">
        <v>2962</v>
      </c>
      <c r="H74" s="0" t="s">
        <v>80</v>
      </c>
      <c r="I74" s="0" t="n">
        <v>50</v>
      </c>
      <c r="J74" s="0" t="n">
        <v>810235.33</v>
      </c>
      <c r="K74" s="0" t="n">
        <v>9</v>
      </c>
      <c r="L74" s="0" t="n">
        <v>41645.49</v>
      </c>
      <c r="M74" s="0" t="n">
        <v>1386</v>
      </c>
      <c r="N74" s="0" t="n">
        <f aca="false">(B74+I74)/(F74+M74)</f>
        <v>0.0591076356945722</v>
      </c>
      <c r="O74" s="0" t="n">
        <f aca="false">D74/F74</f>
        <v>0.0290344361917623</v>
      </c>
    </row>
    <row r="75" customFormat="false" ht="13.5" hidden="false" customHeight="false" outlineLevel="0" collapsed="false">
      <c r="A75" s="0" t="s">
        <v>81</v>
      </c>
      <c r="B75" s="0" t="n">
        <v>269</v>
      </c>
      <c r="C75" s="0" t="n">
        <v>11590293.05</v>
      </c>
      <c r="D75" s="0" t="n">
        <v>52</v>
      </c>
      <c r="E75" s="0" t="n">
        <v>2657280.32</v>
      </c>
      <c r="F75" s="0" t="n">
        <v>4319</v>
      </c>
      <c r="H75" s="0" t="s">
        <v>81</v>
      </c>
      <c r="I75" s="0" t="n">
        <v>160</v>
      </c>
      <c r="J75" s="0" t="n">
        <v>4670218.72</v>
      </c>
      <c r="K75" s="0" t="n">
        <v>4</v>
      </c>
      <c r="L75" s="0" t="n">
        <v>4316.56</v>
      </c>
      <c r="M75" s="0" t="n">
        <v>6509</v>
      </c>
      <c r="N75" s="0" t="n">
        <f aca="false">(B75+I75)/(F75+M75)</f>
        <v>0.0396195049870706</v>
      </c>
      <c r="O75" s="0" t="n">
        <f aca="false">D75/F75</f>
        <v>0.0120398240333411</v>
      </c>
    </row>
    <row r="76" customFormat="false" ht="13.5" hidden="false" customHeight="false" outlineLevel="0" collapsed="false">
      <c r="A76" s="0" t="s">
        <v>82</v>
      </c>
      <c r="B76" s="0" t="n">
        <v>81</v>
      </c>
      <c r="C76" s="0" t="n">
        <v>7263762.33</v>
      </c>
      <c r="D76" s="0" t="n">
        <v>55</v>
      </c>
      <c r="E76" s="0" t="n">
        <v>5447387.5</v>
      </c>
      <c r="F76" s="0" t="n">
        <v>809</v>
      </c>
      <c r="H76" s="0" t="s">
        <v>82</v>
      </c>
      <c r="I76" s="0" t="n">
        <v>38</v>
      </c>
      <c r="J76" s="0" t="n">
        <v>2109547.09</v>
      </c>
      <c r="K76" s="0" t="n">
        <v>0</v>
      </c>
      <c r="L76" s="0" t="n">
        <v>0</v>
      </c>
      <c r="M76" s="0" t="n">
        <v>1147</v>
      </c>
      <c r="N76" s="0" t="n">
        <f aca="false">(B76+I76)/(F76+M76)</f>
        <v>0.060838445807771</v>
      </c>
      <c r="O76" s="0" t="n">
        <f aca="false">D76/F76</f>
        <v>0.0679851668726823</v>
      </c>
    </row>
    <row r="77" customFormat="false" ht="13.5" hidden="false" customHeight="false" outlineLevel="0" collapsed="false">
      <c r="A77" s="0" t="s">
        <v>83</v>
      </c>
      <c r="B77" s="0" t="n">
        <v>12</v>
      </c>
      <c r="C77" s="0" t="n">
        <v>1164695.52</v>
      </c>
      <c r="D77" s="0" t="n">
        <v>90</v>
      </c>
      <c r="E77" s="0" t="n">
        <v>8737864.2</v>
      </c>
      <c r="F77" s="0" t="n">
        <v>820</v>
      </c>
      <c r="H77" s="0" t="s">
        <v>83</v>
      </c>
      <c r="I77" s="0" t="n">
        <v>1</v>
      </c>
      <c r="J77" s="0" t="n">
        <v>35383.59</v>
      </c>
      <c r="K77" s="0" t="n">
        <v>0</v>
      </c>
      <c r="L77" s="0" t="n">
        <v>0</v>
      </c>
      <c r="M77" s="0" t="n">
        <v>48</v>
      </c>
      <c r="N77" s="0" t="n">
        <f aca="false">(B77+I77)/(F77+M77)</f>
        <v>0.0149769585253456</v>
      </c>
      <c r="O77" s="0" t="n">
        <f aca="false">D77/F77</f>
        <v>0.109756097560976</v>
      </c>
    </row>
    <row r="78" customFormat="false" ht="13.5" hidden="false" customHeight="false" outlineLevel="0" collapsed="false">
      <c r="A78" s="0" t="s">
        <v>84</v>
      </c>
      <c r="B78" s="0" t="n">
        <v>49</v>
      </c>
      <c r="C78" s="0" t="n">
        <v>4376444.81</v>
      </c>
      <c r="D78" s="0" t="n">
        <v>12</v>
      </c>
      <c r="E78" s="0" t="n">
        <v>947809.9</v>
      </c>
      <c r="F78" s="0" t="n">
        <v>613</v>
      </c>
      <c r="H78" s="0" t="s">
        <v>84</v>
      </c>
      <c r="I78" s="0" t="n">
        <v>37</v>
      </c>
      <c r="J78" s="0" t="n">
        <v>1790665.02</v>
      </c>
      <c r="K78" s="0" t="n">
        <v>6</v>
      </c>
      <c r="L78" s="0" t="n">
        <v>24597.42</v>
      </c>
      <c r="M78" s="0" t="n">
        <v>1238</v>
      </c>
      <c r="N78" s="0" t="n">
        <f aca="false">(B78+I78)/(F78+M78)</f>
        <v>0.0464613722312264</v>
      </c>
      <c r="O78" s="0" t="n">
        <f aca="false">D78/F78</f>
        <v>0.0195758564437194</v>
      </c>
    </row>
    <row r="79" customFormat="false" ht="13.5" hidden="false" customHeight="false" outlineLevel="0" collapsed="false">
      <c r="A79" s="0" t="s">
        <v>85</v>
      </c>
      <c r="B79" s="0" t="n">
        <v>123</v>
      </c>
      <c r="C79" s="0" t="n">
        <v>6769033.58</v>
      </c>
      <c r="D79" s="0" t="n">
        <v>16</v>
      </c>
      <c r="E79" s="0" t="n">
        <v>239850.19</v>
      </c>
      <c r="F79" s="0" t="n">
        <v>1207</v>
      </c>
      <c r="H79" s="0" t="s">
        <v>85</v>
      </c>
      <c r="I79" s="0" t="n">
        <v>17</v>
      </c>
      <c r="J79" s="0" t="n">
        <v>1832323.24</v>
      </c>
      <c r="K79" s="0" t="n">
        <v>1</v>
      </c>
      <c r="L79" s="0" t="n">
        <v>16207.08</v>
      </c>
      <c r="M79" s="0" t="n">
        <v>480</v>
      </c>
      <c r="N79" s="0" t="n">
        <f aca="false">(B79+I79)/(F79+M79)</f>
        <v>0.0829875518672199</v>
      </c>
      <c r="O79" s="0" t="n">
        <f aca="false">D79/F79</f>
        <v>0.0132560066280033</v>
      </c>
    </row>
    <row r="80" customFormat="false" ht="13.5" hidden="false" customHeight="false" outlineLevel="0" collapsed="false">
      <c r="A80" s="0" t="s">
        <v>86</v>
      </c>
      <c r="B80" s="0" t="n">
        <v>10</v>
      </c>
      <c r="C80" s="0" t="n">
        <v>919625.59</v>
      </c>
      <c r="D80" s="0" t="n">
        <v>0</v>
      </c>
      <c r="E80" s="0" t="n">
        <v>0</v>
      </c>
      <c r="F80" s="0" t="n">
        <v>1106</v>
      </c>
      <c r="H80" s="0" t="s">
        <v>86</v>
      </c>
      <c r="I80" s="0" t="n">
        <v>40</v>
      </c>
      <c r="J80" s="0" t="n">
        <v>1475761.68</v>
      </c>
      <c r="K80" s="0" t="n">
        <v>2</v>
      </c>
      <c r="L80" s="0" t="n">
        <v>76568.19</v>
      </c>
      <c r="M80" s="0" t="n">
        <v>404</v>
      </c>
      <c r="N80" s="0" t="n">
        <f aca="false">(B80+I80)/(F80+M80)</f>
        <v>0.033112582781457</v>
      </c>
      <c r="O80" s="0" t="n">
        <f aca="false">D80/F80</f>
        <v>0</v>
      </c>
    </row>
    <row r="81" customFormat="false" ht="13.5" hidden="false" customHeight="false" outlineLevel="0" collapsed="false">
      <c r="A81" s="0" t="s">
        <v>87</v>
      </c>
      <c r="B81" s="0" t="n">
        <v>59</v>
      </c>
      <c r="C81" s="0" t="n">
        <v>1484947.72</v>
      </c>
      <c r="D81" s="0" t="n">
        <v>2</v>
      </c>
      <c r="E81" s="0" t="n">
        <v>9639.64</v>
      </c>
      <c r="F81" s="0" t="n">
        <v>637</v>
      </c>
      <c r="H81" s="0" t="s">
        <v>87</v>
      </c>
      <c r="I81" s="0" t="n">
        <v>65</v>
      </c>
      <c r="J81" s="0" t="n">
        <v>3732582.17</v>
      </c>
      <c r="K81" s="0" t="n">
        <v>3</v>
      </c>
      <c r="L81" s="0" t="n">
        <v>148311.65</v>
      </c>
      <c r="M81" s="0" t="n">
        <v>1207</v>
      </c>
      <c r="N81" s="0" t="n">
        <f aca="false">(B81+I81)/(F81+M81)</f>
        <v>0.0672451193058568</v>
      </c>
      <c r="O81" s="0" t="n">
        <f aca="false">D81/F81</f>
        <v>0.00313971742543171</v>
      </c>
    </row>
    <row r="82" customFormat="false" ht="13.5" hidden="false" customHeight="false" outlineLevel="0" collapsed="false">
      <c r="A82" s="0" t="s">
        <v>88</v>
      </c>
      <c r="B82" s="0" t="n">
        <v>328</v>
      </c>
      <c r="C82" s="0" t="n">
        <v>21655527.74</v>
      </c>
      <c r="D82" s="0" t="n">
        <v>33</v>
      </c>
      <c r="E82" s="0" t="n">
        <v>1852116.42</v>
      </c>
      <c r="F82" s="0" t="n">
        <v>1680</v>
      </c>
      <c r="H82" s="0" t="s">
        <v>88</v>
      </c>
      <c r="I82" s="0" t="n">
        <v>188</v>
      </c>
      <c r="J82" s="0" t="n">
        <v>7276598.33999999</v>
      </c>
      <c r="K82" s="0" t="n">
        <v>46</v>
      </c>
      <c r="L82" s="0" t="n">
        <v>911150.96</v>
      </c>
      <c r="M82" s="0" t="n">
        <v>5217</v>
      </c>
      <c r="N82" s="0" t="n">
        <f aca="false">(B82+I82)/(F82+M82)</f>
        <v>0.074815137016094</v>
      </c>
      <c r="O82" s="0" t="n">
        <f aca="false">D82/F82</f>
        <v>0.0196428571428571</v>
      </c>
    </row>
    <row r="83" customFormat="false" ht="13.5" hidden="false" customHeight="false" outlineLevel="0" collapsed="false">
      <c r="A83" s="0" t="s">
        <v>89</v>
      </c>
      <c r="B83" s="0" t="n">
        <v>41</v>
      </c>
      <c r="C83" s="0" t="n">
        <v>3055364.8</v>
      </c>
      <c r="D83" s="0" t="n">
        <v>9</v>
      </c>
      <c r="E83" s="0" t="n">
        <v>662898.32</v>
      </c>
      <c r="F83" s="0" t="n">
        <v>1008</v>
      </c>
      <c r="H83" s="0" t="s">
        <v>89</v>
      </c>
      <c r="I83" s="0" t="n">
        <v>14</v>
      </c>
      <c r="J83" s="0" t="n">
        <v>4464361.43</v>
      </c>
      <c r="K83" s="0" t="n">
        <v>1</v>
      </c>
      <c r="L83" s="0" t="n">
        <v>888070.79</v>
      </c>
      <c r="M83" s="0" t="n">
        <v>151</v>
      </c>
      <c r="N83" s="0" t="n">
        <f aca="false">(B83+I83)/(F83+M83)</f>
        <v>0.0474547023295945</v>
      </c>
      <c r="O83" s="0" t="n">
        <f aca="false">D83/F83</f>
        <v>0.00892857142857143</v>
      </c>
    </row>
    <row r="84" customFormat="false" ht="13.5" hidden="false" customHeight="false" outlineLevel="0" collapsed="false">
      <c r="A84" s="0" t="s">
        <v>90</v>
      </c>
      <c r="B84" s="0" t="n">
        <v>50</v>
      </c>
      <c r="C84" s="0" t="n">
        <v>5240262.51</v>
      </c>
      <c r="D84" s="0" t="n">
        <v>1</v>
      </c>
      <c r="E84" s="0" t="n">
        <v>31401.8</v>
      </c>
      <c r="F84" s="0" t="n">
        <v>963</v>
      </c>
      <c r="H84" s="0" t="s">
        <v>90</v>
      </c>
      <c r="I84" s="0" t="n">
        <v>122</v>
      </c>
      <c r="J84" s="0" t="n">
        <v>6524258.41</v>
      </c>
      <c r="K84" s="0" t="n">
        <v>6</v>
      </c>
      <c r="L84" s="0" t="n">
        <v>263878</v>
      </c>
      <c r="M84" s="0" t="n">
        <v>3679</v>
      </c>
      <c r="N84" s="0" t="n">
        <f aca="false">(B84+I84)/(F84+M84)</f>
        <v>0.037052994398966</v>
      </c>
      <c r="O84" s="0" t="n">
        <f aca="false">D84/F84</f>
        <v>0.00103842159916926</v>
      </c>
    </row>
    <row r="85" customFormat="false" ht="13.5" hidden="false" customHeight="false" outlineLevel="0" collapsed="false">
      <c r="A85" s="0" t="s">
        <v>91</v>
      </c>
      <c r="B85" s="0" t="n">
        <v>65</v>
      </c>
      <c r="C85" s="0" t="n">
        <v>5061827.72</v>
      </c>
      <c r="D85" s="0" t="n">
        <v>10</v>
      </c>
      <c r="E85" s="0" t="n">
        <v>830038.32</v>
      </c>
      <c r="F85" s="0" t="n">
        <v>1458</v>
      </c>
      <c r="H85" s="0" t="s">
        <v>91</v>
      </c>
      <c r="I85" s="0" t="n">
        <v>88</v>
      </c>
      <c r="J85" s="0" t="n">
        <v>1921377.71</v>
      </c>
      <c r="K85" s="0" t="n">
        <v>13</v>
      </c>
      <c r="L85" s="0" t="n">
        <v>357098.17</v>
      </c>
      <c r="M85" s="0" t="n">
        <v>3386</v>
      </c>
      <c r="N85" s="0" t="n">
        <f aca="false">(B85+I85)/(F85+M85)</f>
        <v>0.0315854665565648</v>
      </c>
      <c r="O85" s="0" t="n">
        <f aca="false">D85/F85</f>
        <v>0.00685871056241427</v>
      </c>
    </row>
    <row r="86" customFormat="false" ht="13.5" hidden="false" customHeight="false" outlineLevel="0" collapsed="false">
      <c r="A86" s="0" t="s">
        <v>92</v>
      </c>
      <c r="B86" s="0" t="n">
        <v>131</v>
      </c>
      <c r="C86" s="0" t="n">
        <v>10587871.76</v>
      </c>
      <c r="D86" s="0" t="n">
        <v>20</v>
      </c>
      <c r="E86" s="0" t="n">
        <v>1755616.13</v>
      </c>
      <c r="F86" s="0" t="n">
        <v>1028</v>
      </c>
      <c r="H86" s="0" t="s">
        <v>92</v>
      </c>
      <c r="I86" s="0" t="n">
        <v>13</v>
      </c>
      <c r="J86" s="0" t="n">
        <v>650818.03</v>
      </c>
      <c r="K86" s="0" t="n">
        <v>1</v>
      </c>
      <c r="L86" s="0" t="n">
        <v>11681.42</v>
      </c>
      <c r="M86" s="0" t="n">
        <v>976</v>
      </c>
      <c r="N86" s="0" t="n">
        <f aca="false">(B86+I86)/(F86+M86)</f>
        <v>0.0718562874251497</v>
      </c>
      <c r="O86" s="0" t="n">
        <f aca="false">D86/F86</f>
        <v>0.0194552529182879</v>
      </c>
    </row>
    <row r="87" customFormat="false" ht="13.5" hidden="false" customHeight="false" outlineLevel="0" collapsed="false">
      <c r="A87" s="0" t="s">
        <v>93</v>
      </c>
      <c r="B87" s="0" t="n">
        <v>252</v>
      </c>
      <c r="C87" s="0" t="n">
        <v>10780261.23</v>
      </c>
      <c r="D87" s="0" t="n">
        <v>61</v>
      </c>
      <c r="E87" s="0" t="n">
        <v>3795183.78</v>
      </c>
      <c r="F87" s="0" t="n">
        <v>1475</v>
      </c>
      <c r="H87" s="0" t="s">
        <v>93</v>
      </c>
      <c r="I87" s="0" t="n">
        <v>232</v>
      </c>
      <c r="J87" s="0" t="n">
        <v>3465572.2</v>
      </c>
      <c r="K87" s="0" t="n">
        <v>18</v>
      </c>
      <c r="L87" s="0" t="n">
        <v>144336.12</v>
      </c>
      <c r="M87" s="0" t="n">
        <v>8360</v>
      </c>
      <c r="N87" s="0" t="n">
        <f aca="false">(B87+I87)/(F87+M87)</f>
        <v>0.0492119979664464</v>
      </c>
      <c r="O87" s="0" t="n">
        <f aca="false">D87/F87</f>
        <v>0.0413559322033898</v>
      </c>
    </row>
    <row r="88" customFormat="false" ht="13.5" hidden="false" customHeight="false" outlineLevel="0" collapsed="false">
      <c r="A88" s="0" t="s">
        <v>94</v>
      </c>
      <c r="B88" s="0" t="n">
        <v>40</v>
      </c>
      <c r="C88" s="0" t="n">
        <v>3691448.66</v>
      </c>
      <c r="D88" s="0" t="n">
        <v>0</v>
      </c>
      <c r="E88" s="0" t="n">
        <v>0</v>
      </c>
      <c r="F88" s="0" t="n">
        <v>597</v>
      </c>
      <c r="H88" s="0" t="s">
        <v>94</v>
      </c>
      <c r="I88" s="0" t="n">
        <v>14</v>
      </c>
      <c r="J88" s="0" t="n">
        <v>206166.32</v>
      </c>
      <c r="K88" s="0" t="n">
        <v>3</v>
      </c>
      <c r="L88" s="0" t="n">
        <v>109857.72</v>
      </c>
      <c r="M88" s="0" t="n">
        <v>550</v>
      </c>
      <c r="N88" s="0" t="n">
        <f aca="false">(B88+I88)/(F88+M88)</f>
        <v>0.047079337401918</v>
      </c>
      <c r="O88" s="0" t="n">
        <f aca="false">D88/F88</f>
        <v>0</v>
      </c>
    </row>
    <row r="89" customFormat="false" ht="13.5" hidden="false" customHeight="false" outlineLevel="0" collapsed="false">
      <c r="A89" s="0" t="s">
        <v>95</v>
      </c>
      <c r="B89" s="0" t="n">
        <v>166</v>
      </c>
      <c r="C89" s="0" t="n">
        <v>3474178.69</v>
      </c>
      <c r="D89" s="0" t="n">
        <v>15</v>
      </c>
      <c r="E89" s="0" t="n">
        <v>548709.32</v>
      </c>
      <c r="F89" s="0" t="n">
        <v>1636</v>
      </c>
      <c r="H89" s="0" t="s">
        <v>95</v>
      </c>
      <c r="I89" s="0" t="n">
        <v>15</v>
      </c>
      <c r="J89" s="0" t="n">
        <v>199653.65</v>
      </c>
      <c r="K89" s="0" t="n">
        <v>3</v>
      </c>
      <c r="L89" s="0" t="n">
        <v>34452.71</v>
      </c>
      <c r="M89" s="0" t="n">
        <v>418</v>
      </c>
      <c r="N89" s="0" t="n">
        <f aca="false">(B89+I89)/(F89+M89)</f>
        <v>0.0881207400194742</v>
      </c>
      <c r="O89" s="0" t="n">
        <f aca="false">D89/F89</f>
        <v>0.00916870415647922</v>
      </c>
    </row>
    <row r="90" customFormat="false" ht="13.5" hidden="false" customHeight="false" outlineLevel="0" collapsed="false">
      <c r="A90" s="0" t="s">
        <v>96</v>
      </c>
      <c r="B90" s="0" t="n">
        <v>184</v>
      </c>
      <c r="C90" s="0" t="n">
        <v>10867436</v>
      </c>
      <c r="D90" s="0" t="n">
        <v>20</v>
      </c>
      <c r="E90" s="0" t="n">
        <v>968407.65</v>
      </c>
      <c r="F90" s="0" t="n">
        <v>1681</v>
      </c>
      <c r="H90" s="0" t="s">
        <v>96</v>
      </c>
      <c r="I90" s="0" t="n">
        <v>5</v>
      </c>
      <c r="J90" s="0" t="n">
        <v>15060.66</v>
      </c>
      <c r="K90" s="0" t="n">
        <v>0</v>
      </c>
      <c r="L90" s="0" t="n">
        <v>0</v>
      </c>
      <c r="M90" s="0" t="n">
        <v>138</v>
      </c>
      <c r="N90" s="0" t="n">
        <f aca="false">(B90+I90)/(F90+M90)</f>
        <v>0.103903243540407</v>
      </c>
      <c r="O90" s="0" t="n">
        <f aca="false">D90/F90</f>
        <v>0.0118976799524093</v>
      </c>
    </row>
    <row r="91" customFormat="false" ht="13.5" hidden="false" customHeight="false" outlineLevel="0" collapsed="false">
      <c r="A91" s="0" t="s">
        <v>97</v>
      </c>
      <c r="B91" s="0" t="n">
        <v>122</v>
      </c>
      <c r="C91" s="0" t="n">
        <v>5902186.1</v>
      </c>
      <c r="D91" s="0" t="n">
        <v>23</v>
      </c>
      <c r="E91" s="0" t="n">
        <v>707226.82</v>
      </c>
      <c r="F91" s="0" t="n">
        <v>1270</v>
      </c>
      <c r="H91" s="0" t="s">
        <v>97</v>
      </c>
      <c r="I91" s="0" t="n">
        <v>89</v>
      </c>
      <c r="J91" s="0" t="n">
        <v>2665206.65</v>
      </c>
      <c r="K91" s="0" t="n">
        <v>18</v>
      </c>
      <c r="L91" s="0" t="n">
        <v>1191186.5</v>
      </c>
      <c r="M91" s="0" t="n">
        <v>2192</v>
      </c>
      <c r="N91" s="0" t="n">
        <f aca="false">(B91+I91)/(F91+M91)</f>
        <v>0.060947429231658</v>
      </c>
      <c r="O91" s="0" t="n">
        <f aca="false">D91/F91</f>
        <v>0.0181102362204724</v>
      </c>
    </row>
    <row r="92" customFormat="false" ht="13.5" hidden="false" customHeight="false" outlineLevel="0" collapsed="false">
      <c r="A92" s="0" t="s">
        <v>98</v>
      </c>
      <c r="B92" s="0" t="n">
        <v>155</v>
      </c>
      <c r="C92" s="0" t="n">
        <v>13662779.76</v>
      </c>
      <c r="D92" s="0" t="n">
        <v>14</v>
      </c>
      <c r="E92" s="0" t="n">
        <v>752584.27</v>
      </c>
      <c r="F92" s="0" t="n">
        <v>868</v>
      </c>
      <c r="H92" s="0" t="s">
        <v>98</v>
      </c>
      <c r="I92" s="0" t="n">
        <v>47</v>
      </c>
      <c r="J92" s="0" t="n">
        <v>2827070.85</v>
      </c>
      <c r="K92" s="0" t="n">
        <v>2</v>
      </c>
      <c r="L92" s="0" t="n">
        <v>528.3</v>
      </c>
      <c r="M92" s="0" t="n">
        <v>739</v>
      </c>
      <c r="N92" s="0" t="n">
        <f aca="false">(B92+I92)/(F92+M92)</f>
        <v>0.125700062227754</v>
      </c>
      <c r="O92" s="0" t="n">
        <f aca="false">D92/F92</f>
        <v>0.0161290322580645</v>
      </c>
    </row>
    <row r="93" customFormat="false" ht="13.5" hidden="false" customHeight="false" outlineLevel="0" collapsed="false">
      <c r="A93" s="0" t="s">
        <v>99</v>
      </c>
      <c r="B93" s="0" t="n">
        <v>77</v>
      </c>
      <c r="C93" s="0" t="n">
        <v>5177383.98</v>
      </c>
      <c r="D93" s="0" t="n">
        <v>0</v>
      </c>
      <c r="E93" s="0" t="n">
        <v>0</v>
      </c>
      <c r="F93" s="0" t="n">
        <v>833</v>
      </c>
      <c r="H93" s="0" t="s">
        <v>99</v>
      </c>
      <c r="I93" s="0" t="n">
        <v>4</v>
      </c>
      <c r="J93" s="0" t="n">
        <v>2538.1</v>
      </c>
      <c r="K93" s="0" t="n">
        <v>0</v>
      </c>
      <c r="L93" s="0" t="n">
        <v>0</v>
      </c>
      <c r="M93" s="0" t="n">
        <v>176</v>
      </c>
      <c r="N93" s="0" t="n">
        <f aca="false">(B93+I93)/(F93+M93)</f>
        <v>0.0802775024777007</v>
      </c>
      <c r="O93" s="0" t="n">
        <f aca="false">D93/F93</f>
        <v>0</v>
      </c>
    </row>
    <row r="94" customFormat="false" ht="13.5" hidden="false" customHeight="false" outlineLevel="0" collapsed="false">
      <c r="A94" s="0" t="s">
        <v>100</v>
      </c>
      <c r="B94" s="0" t="n">
        <v>89</v>
      </c>
      <c r="C94" s="0" t="n">
        <v>7954403.92</v>
      </c>
      <c r="D94" s="0" t="n">
        <v>5</v>
      </c>
      <c r="E94" s="0" t="n">
        <v>265286.47</v>
      </c>
      <c r="F94" s="0" t="n">
        <v>774</v>
      </c>
      <c r="H94" s="0" t="s">
        <v>100</v>
      </c>
      <c r="I94" s="0" t="n">
        <v>105</v>
      </c>
      <c r="J94" s="0" t="n">
        <v>3355224.85</v>
      </c>
      <c r="K94" s="0" t="n">
        <v>16</v>
      </c>
      <c r="L94" s="0" t="n">
        <v>278581.36</v>
      </c>
      <c r="M94" s="0" t="n">
        <v>3445</v>
      </c>
      <c r="N94" s="0" t="n">
        <f aca="false">(B94+I94)/(F94+M94)</f>
        <v>0.045982460298649</v>
      </c>
      <c r="O94" s="0" t="n">
        <f aca="false">D94/F94</f>
        <v>0.00645994832041344</v>
      </c>
    </row>
    <row r="95" customFormat="false" ht="13.5" hidden="false" customHeight="false" outlineLevel="0" collapsed="false">
      <c r="A95" s="0" t="s">
        <v>101</v>
      </c>
      <c r="B95" s="0" t="n">
        <v>715</v>
      </c>
      <c r="C95" s="0" t="n">
        <v>53620389.7</v>
      </c>
      <c r="D95" s="0" t="n">
        <v>0</v>
      </c>
      <c r="E95" s="0" t="n">
        <v>0</v>
      </c>
      <c r="F95" s="0" t="n">
        <v>749</v>
      </c>
      <c r="H95" s="0" t="s">
        <v>101</v>
      </c>
      <c r="I95" s="0" t="n">
        <v>12</v>
      </c>
      <c r="J95" s="0" t="n">
        <v>4219680.94</v>
      </c>
      <c r="K95" s="0" t="n">
        <v>0</v>
      </c>
      <c r="L95" s="0" t="n">
        <v>0</v>
      </c>
      <c r="M95" s="0" t="n">
        <v>214</v>
      </c>
      <c r="N95" s="0" t="n">
        <f aca="false">(B95+I95)/(F95+M95)</f>
        <v>0.754932502596054</v>
      </c>
      <c r="O95" s="0" t="n">
        <f aca="false">D95/F95</f>
        <v>0</v>
      </c>
    </row>
    <row r="96" customFormat="false" ht="13.5" hidden="false" customHeight="false" outlineLevel="0" collapsed="false">
      <c r="A96" s="0" t="s">
        <v>102</v>
      </c>
      <c r="B96" s="0" t="n">
        <v>95</v>
      </c>
      <c r="C96" s="0" t="n">
        <v>10092887.65</v>
      </c>
      <c r="D96" s="0" t="n">
        <v>0</v>
      </c>
      <c r="E96" s="0" t="n">
        <v>0</v>
      </c>
      <c r="F96" s="0" t="n">
        <v>232</v>
      </c>
      <c r="H96" s="0" t="s">
        <v>102</v>
      </c>
      <c r="I96" s="0" t="n">
        <v>78</v>
      </c>
      <c r="J96" s="0" t="n">
        <v>3447315.88</v>
      </c>
      <c r="K96" s="0" t="n">
        <v>4</v>
      </c>
      <c r="L96" s="0" t="n">
        <v>110402.85</v>
      </c>
      <c r="M96" s="0" t="n">
        <v>1104</v>
      </c>
      <c r="N96" s="0" t="n">
        <f aca="false">(B96+I96)/(F96+M96)</f>
        <v>0.129491017964072</v>
      </c>
      <c r="O96" s="0" t="n">
        <f aca="false">D96/F96</f>
        <v>0</v>
      </c>
    </row>
    <row r="97" customFormat="false" ht="13.5" hidden="false" customHeight="false" outlineLevel="0" collapsed="false">
      <c r="A97" s="0" t="s">
        <v>103</v>
      </c>
      <c r="B97" s="0" t="n">
        <v>107</v>
      </c>
      <c r="C97" s="0" t="n">
        <v>7546483.02</v>
      </c>
      <c r="D97" s="0" t="n">
        <v>33</v>
      </c>
      <c r="E97" s="0" t="n">
        <v>2524626.59</v>
      </c>
      <c r="F97" s="0" t="n">
        <v>623</v>
      </c>
      <c r="H97" s="0" t="s">
        <v>103</v>
      </c>
      <c r="I97" s="0" t="n">
        <v>156</v>
      </c>
      <c r="J97" s="0" t="n">
        <v>2917632.76</v>
      </c>
      <c r="K97" s="0" t="n">
        <v>41</v>
      </c>
      <c r="L97" s="0" t="n">
        <v>265616.63</v>
      </c>
      <c r="M97" s="0" t="n">
        <v>4455</v>
      </c>
      <c r="N97" s="0" t="n">
        <f aca="false">(B97+I97)/(F97+M97)</f>
        <v>0.0517920441118551</v>
      </c>
      <c r="O97" s="0" t="n">
        <f aca="false">D97/F97</f>
        <v>0.0529695024077047</v>
      </c>
    </row>
    <row r="98" customFormat="false" ht="13.5" hidden="false" customHeight="false" outlineLevel="0" collapsed="false">
      <c r="A98" s="0" t="s">
        <v>104</v>
      </c>
      <c r="B98" s="0" t="n">
        <v>64</v>
      </c>
      <c r="C98" s="0" t="n">
        <v>4410809.53</v>
      </c>
      <c r="D98" s="0" t="n">
        <v>11</v>
      </c>
      <c r="E98" s="0" t="n">
        <v>294265.09</v>
      </c>
      <c r="F98" s="0" t="n">
        <v>1297</v>
      </c>
      <c r="H98" s="0" t="s">
        <v>104</v>
      </c>
      <c r="I98" s="0" t="n">
        <v>230</v>
      </c>
      <c r="J98" s="0" t="n">
        <v>4078731.39</v>
      </c>
      <c r="K98" s="0" t="n">
        <v>50</v>
      </c>
      <c r="L98" s="0" t="n">
        <v>447788.37</v>
      </c>
      <c r="M98" s="0" t="n">
        <v>5938</v>
      </c>
      <c r="N98" s="0" t="n">
        <f aca="false">(B98+I98)/(F98+M98)</f>
        <v>0.040635798203179</v>
      </c>
      <c r="O98" s="0" t="n">
        <f aca="false">D98/F98</f>
        <v>0.00848111025443331</v>
      </c>
    </row>
    <row r="99" customFormat="false" ht="13.5" hidden="false" customHeight="false" outlineLevel="0" collapsed="false">
      <c r="A99" s="0" t="s">
        <v>105</v>
      </c>
      <c r="B99" s="0" t="n">
        <v>42</v>
      </c>
      <c r="C99" s="0" t="n">
        <v>2308035.85</v>
      </c>
      <c r="D99" s="0" t="n">
        <v>14</v>
      </c>
      <c r="E99" s="0" t="n">
        <v>1000497.01</v>
      </c>
      <c r="F99" s="0" t="n">
        <v>694</v>
      </c>
      <c r="H99" s="0" t="s">
        <v>105</v>
      </c>
      <c r="I99" s="0" t="n">
        <v>65</v>
      </c>
      <c r="J99" s="0" t="n">
        <v>1738930.79</v>
      </c>
      <c r="K99" s="0" t="n">
        <v>11</v>
      </c>
      <c r="L99" s="0" t="n">
        <v>21031.04</v>
      </c>
      <c r="M99" s="0" t="n">
        <v>4494</v>
      </c>
      <c r="N99" s="0" t="n">
        <f aca="false">(B99+I99)/(F99+M99)</f>
        <v>0.0206245181187355</v>
      </c>
      <c r="O99" s="0" t="n">
        <f aca="false">D99/F99</f>
        <v>0.0201729106628242</v>
      </c>
    </row>
    <row r="100" customFormat="false" ht="13.5" hidden="false" customHeight="false" outlineLevel="0" collapsed="false">
      <c r="A100" s="0" t="s">
        <v>106</v>
      </c>
      <c r="B100" s="0" t="n">
        <v>353</v>
      </c>
      <c r="C100" s="0" t="n">
        <v>11744314.37</v>
      </c>
      <c r="D100" s="0" t="n">
        <v>26</v>
      </c>
      <c r="E100" s="0" t="n">
        <v>1150971.5</v>
      </c>
      <c r="F100" s="0" t="n">
        <v>1376</v>
      </c>
      <c r="H100" s="0" t="s">
        <v>106</v>
      </c>
      <c r="I100" s="0" t="n">
        <v>303</v>
      </c>
      <c r="J100" s="0" t="n">
        <v>6876315.66</v>
      </c>
      <c r="K100" s="0" t="n">
        <v>96</v>
      </c>
      <c r="L100" s="0" t="n">
        <v>2983967.04</v>
      </c>
      <c r="M100" s="0" t="n">
        <v>4628</v>
      </c>
      <c r="N100" s="0" t="n">
        <f aca="false">(B100+I100)/(F100+M100)</f>
        <v>0.109260493004664</v>
      </c>
      <c r="O100" s="0" t="n">
        <f aca="false">D100/F100</f>
        <v>0.0188953488372093</v>
      </c>
    </row>
    <row r="101" customFormat="false" ht="13.5" hidden="false" customHeight="false" outlineLevel="0" collapsed="false">
      <c r="A101" s="0" t="s">
        <v>107</v>
      </c>
      <c r="B101" s="0" t="n">
        <v>52</v>
      </c>
      <c r="C101" s="0" t="n">
        <v>3868034.13</v>
      </c>
      <c r="D101" s="0" t="n">
        <v>21</v>
      </c>
      <c r="E101" s="0" t="n">
        <v>1344018.95</v>
      </c>
      <c r="F101" s="0" t="n">
        <v>529</v>
      </c>
      <c r="H101" s="0" t="s">
        <v>107</v>
      </c>
      <c r="I101" s="0" t="n">
        <v>119</v>
      </c>
      <c r="J101" s="0" t="n">
        <v>2880775.32</v>
      </c>
      <c r="K101" s="0" t="n">
        <v>20</v>
      </c>
      <c r="L101" s="0" t="n">
        <v>95053.05</v>
      </c>
      <c r="M101" s="0" t="n">
        <v>2624</v>
      </c>
      <c r="N101" s="0" t="n">
        <f aca="false">(B101+I101)/(F101+M101)</f>
        <v>0.0542340627973359</v>
      </c>
      <c r="O101" s="0" t="n">
        <f aca="false">D101/F101</f>
        <v>0.0396975425330813</v>
      </c>
    </row>
    <row r="102" customFormat="false" ht="13.5" hidden="false" customHeight="false" outlineLevel="0" collapsed="false">
      <c r="A102" s="0" t="s">
        <v>108</v>
      </c>
      <c r="B102" s="0" t="n">
        <v>17</v>
      </c>
      <c r="C102" s="0" t="n">
        <v>1269605.16</v>
      </c>
      <c r="D102" s="0" t="n">
        <v>14</v>
      </c>
      <c r="E102" s="0" t="n">
        <v>1108269.23</v>
      </c>
      <c r="F102" s="0" t="n">
        <v>1127</v>
      </c>
      <c r="H102" s="0" t="s">
        <v>108</v>
      </c>
      <c r="I102" s="0" t="n">
        <v>36</v>
      </c>
      <c r="J102" s="0" t="n">
        <v>10952531.24</v>
      </c>
      <c r="K102" s="0" t="n">
        <v>5</v>
      </c>
      <c r="L102" s="0" t="n">
        <v>380683.29</v>
      </c>
      <c r="M102" s="0" t="n">
        <v>759</v>
      </c>
      <c r="N102" s="0" t="n">
        <f aca="false">(B102+I102)/(F102+M102)</f>
        <v>0.028101802757158</v>
      </c>
      <c r="O102" s="0" t="n">
        <f aca="false">D102/F102</f>
        <v>0.0124223602484472</v>
      </c>
    </row>
    <row r="103" customFormat="false" ht="13.5" hidden="false" customHeight="false" outlineLevel="0" collapsed="false">
      <c r="A103" s="0" t="s">
        <v>109</v>
      </c>
      <c r="B103" s="0" t="n">
        <v>557</v>
      </c>
      <c r="C103" s="0" t="n">
        <v>6003944.87999999</v>
      </c>
      <c r="D103" s="0" t="n">
        <v>100</v>
      </c>
      <c r="E103" s="0" t="n">
        <v>999879.509999999</v>
      </c>
      <c r="F103" s="0" t="n">
        <v>8872</v>
      </c>
      <c r="H103" s="0" t="s">
        <v>109</v>
      </c>
      <c r="I103" s="0" t="n">
        <v>159</v>
      </c>
      <c r="J103" s="0" t="n">
        <v>2623820.12</v>
      </c>
      <c r="K103" s="0" t="n">
        <v>48</v>
      </c>
      <c r="L103" s="0" t="n">
        <v>339109.97</v>
      </c>
      <c r="M103" s="0" t="n">
        <v>4332</v>
      </c>
      <c r="N103" s="0" t="n">
        <f aca="false">(B103+I103)/(F103+M103)</f>
        <v>0.0542259921235989</v>
      </c>
      <c r="O103" s="0" t="n">
        <f aca="false">D103/F103</f>
        <v>0.0112714156898106</v>
      </c>
    </row>
    <row r="104" customFormat="false" ht="13.5" hidden="false" customHeight="false" outlineLevel="0" collapsed="false">
      <c r="A104" s="0" t="s">
        <v>110</v>
      </c>
      <c r="B104" s="0" t="n">
        <v>38</v>
      </c>
      <c r="C104" s="0" t="n">
        <v>2722073.26</v>
      </c>
      <c r="D104" s="0" t="n">
        <v>6</v>
      </c>
      <c r="E104" s="0" t="n">
        <v>441136.38</v>
      </c>
      <c r="F104" s="0" t="n">
        <v>554</v>
      </c>
      <c r="H104" s="0" t="s">
        <v>110</v>
      </c>
      <c r="I104" s="0" t="n">
        <v>25</v>
      </c>
      <c r="J104" s="0" t="n">
        <v>2053692.31</v>
      </c>
      <c r="K104" s="0" t="n">
        <v>29</v>
      </c>
      <c r="L104" s="0" t="n">
        <v>1971591.85</v>
      </c>
      <c r="M104" s="0" t="n">
        <v>1047</v>
      </c>
      <c r="N104" s="0" t="n">
        <f aca="false">(B104+I104)/(F104+M104)</f>
        <v>0.0393504059962523</v>
      </c>
      <c r="O104" s="0" t="n">
        <f aca="false">D104/F104</f>
        <v>0.0108303249097473</v>
      </c>
    </row>
    <row r="105" customFormat="false" ht="13.5" hidden="false" customHeight="false" outlineLevel="0" collapsed="false">
      <c r="A105" s="0" t="s">
        <v>111</v>
      </c>
      <c r="B105" s="0" t="n">
        <v>55</v>
      </c>
      <c r="C105" s="0" t="n">
        <v>3207615.66</v>
      </c>
      <c r="D105" s="0" t="n">
        <v>6</v>
      </c>
      <c r="E105" s="0" t="n">
        <v>366726.73</v>
      </c>
      <c r="F105" s="0" t="n">
        <v>742</v>
      </c>
      <c r="H105" s="0" t="s">
        <v>111</v>
      </c>
      <c r="I105" s="0" t="n">
        <v>164</v>
      </c>
      <c r="J105" s="0" t="n">
        <v>4440482.17</v>
      </c>
      <c r="K105" s="0" t="n">
        <v>18</v>
      </c>
      <c r="L105" s="0" t="n">
        <v>371086.95</v>
      </c>
      <c r="M105" s="0" t="n">
        <v>2942</v>
      </c>
      <c r="N105" s="0" t="n">
        <f aca="false">(B105+I105)/(F105+M105)</f>
        <v>0.0594462540716612</v>
      </c>
      <c r="O105" s="0" t="n">
        <f aca="false">D105/F105</f>
        <v>0.00808625336927224</v>
      </c>
    </row>
    <row r="106" customFormat="false" ht="13.5" hidden="false" customHeight="false" outlineLevel="0" collapsed="false">
      <c r="A106" s="0" t="s">
        <v>112</v>
      </c>
      <c r="B106" s="0" t="n">
        <v>183</v>
      </c>
      <c r="C106" s="0" t="n">
        <v>12929003.39</v>
      </c>
      <c r="D106" s="0" t="n">
        <v>104</v>
      </c>
      <c r="E106" s="0" t="n">
        <v>8873016.78000001</v>
      </c>
      <c r="F106" s="0" t="n">
        <v>1176</v>
      </c>
      <c r="H106" s="0" t="s">
        <v>112</v>
      </c>
      <c r="I106" s="0" t="n">
        <v>78</v>
      </c>
      <c r="J106" s="0" t="n">
        <v>1837656.76</v>
      </c>
      <c r="K106" s="0" t="n">
        <v>10</v>
      </c>
      <c r="L106" s="0" t="n">
        <v>115658.77</v>
      </c>
      <c r="M106" s="0" t="n">
        <v>2743</v>
      </c>
      <c r="N106" s="0" t="n">
        <f aca="false">(B106+I106)/(F106+M106)</f>
        <v>0.0665986220974738</v>
      </c>
      <c r="O106" s="0" t="n">
        <f aca="false">D106/F106</f>
        <v>0.0884353741496599</v>
      </c>
    </row>
    <row r="107" customFormat="false" ht="13.5" hidden="false" customHeight="false" outlineLevel="0" collapsed="false">
      <c r="A107" s="0" t="s">
        <v>113</v>
      </c>
      <c r="B107" s="0" t="n">
        <v>86</v>
      </c>
      <c r="C107" s="0" t="n">
        <v>5651486.74</v>
      </c>
      <c r="D107" s="0" t="n">
        <v>1</v>
      </c>
      <c r="E107" s="0" t="n">
        <v>44330.34</v>
      </c>
      <c r="F107" s="0" t="n">
        <v>862</v>
      </c>
      <c r="H107" s="0" t="s">
        <v>113</v>
      </c>
      <c r="I107" s="0" t="n">
        <v>51</v>
      </c>
      <c r="J107" s="0" t="n">
        <v>1707407.75</v>
      </c>
      <c r="K107" s="0" t="n">
        <v>8</v>
      </c>
      <c r="L107" s="0" t="n">
        <v>206331.63</v>
      </c>
      <c r="M107" s="0" t="n">
        <v>1621</v>
      </c>
      <c r="N107" s="0" t="n">
        <f aca="false">(B107+I107)/(F107+M107)</f>
        <v>0.0551751913008458</v>
      </c>
      <c r="O107" s="0" t="n">
        <f aca="false">D107/F107</f>
        <v>0.00116009280742459</v>
      </c>
    </row>
    <row r="108" customFormat="false" ht="13.5" hidden="false" customHeight="false" outlineLevel="0" collapsed="false">
      <c r="A108" s="0" t="s">
        <v>114</v>
      </c>
      <c r="B108" s="0" t="n">
        <v>84</v>
      </c>
      <c r="C108" s="0" t="n">
        <v>5871599.24</v>
      </c>
      <c r="D108" s="0" t="n">
        <v>20</v>
      </c>
      <c r="E108" s="0" t="n">
        <v>1955596.4</v>
      </c>
      <c r="F108" s="0" t="n">
        <v>676</v>
      </c>
      <c r="H108" s="0" t="s">
        <v>114</v>
      </c>
      <c r="I108" s="0" t="n">
        <v>1</v>
      </c>
      <c r="J108" s="0" t="n">
        <v>291.51</v>
      </c>
      <c r="K108" s="0" t="n">
        <v>0</v>
      </c>
      <c r="L108" s="0" t="n">
        <v>0</v>
      </c>
      <c r="M108" s="0" t="n">
        <v>84</v>
      </c>
      <c r="N108" s="0" t="n">
        <f aca="false">(B108+I108)/(F108+M108)</f>
        <v>0.111842105263158</v>
      </c>
      <c r="O108" s="0" t="n">
        <f aca="false">D108/F108</f>
        <v>0.029585798816568</v>
      </c>
    </row>
    <row r="109" customFormat="false" ht="13.5" hidden="false" customHeight="false" outlineLevel="0" collapsed="false">
      <c r="A109" s="0" t="s">
        <v>115</v>
      </c>
      <c r="B109" s="0" t="n">
        <v>38</v>
      </c>
      <c r="C109" s="0" t="n">
        <v>3267929.09</v>
      </c>
      <c r="D109" s="0" t="n">
        <v>0</v>
      </c>
      <c r="E109" s="0" t="n">
        <v>0</v>
      </c>
      <c r="F109" s="0" t="n">
        <v>408</v>
      </c>
      <c r="H109" s="0" t="s">
        <v>115</v>
      </c>
      <c r="I109" s="0" t="n">
        <v>14</v>
      </c>
      <c r="J109" s="0" t="n">
        <v>1533750.82</v>
      </c>
      <c r="K109" s="0" t="n">
        <v>0</v>
      </c>
      <c r="L109" s="0" t="n">
        <v>0</v>
      </c>
      <c r="M109" s="0" t="n">
        <v>695</v>
      </c>
      <c r="N109" s="0" t="n">
        <f aca="false">(B109+I109)/(F109+M109)</f>
        <v>0.0471441523118767</v>
      </c>
      <c r="O109" s="0" t="n">
        <f aca="false">D109/F109</f>
        <v>0</v>
      </c>
    </row>
    <row r="110" customFormat="false" ht="13.5" hidden="false" customHeight="false" outlineLevel="0" collapsed="false">
      <c r="A110" s="0" t="s">
        <v>116</v>
      </c>
      <c r="B110" s="0" t="n">
        <v>5</v>
      </c>
      <c r="C110" s="0" t="n">
        <v>671401.83</v>
      </c>
      <c r="D110" s="0" t="n">
        <v>9</v>
      </c>
      <c r="E110" s="0" t="n">
        <v>8271956.12</v>
      </c>
      <c r="F110" s="0" t="n">
        <v>118</v>
      </c>
      <c r="H110" s="0" t="s">
        <v>116</v>
      </c>
      <c r="I110" s="0" t="n">
        <v>46</v>
      </c>
      <c r="J110" s="0" t="n">
        <v>621654.6</v>
      </c>
      <c r="K110" s="0" t="n">
        <v>39</v>
      </c>
      <c r="L110" s="0" t="n">
        <v>2247217.84</v>
      </c>
      <c r="M110" s="0" t="n">
        <v>828</v>
      </c>
      <c r="N110" s="0" t="n">
        <f aca="false">(B110+I110)/(F110+M110)</f>
        <v>0.0539112050739958</v>
      </c>
      <c r="O110" s="0" t="n">
        <f aca="false">D110/F110</f>
        <v>0.076271186440678</v>
      </c>
    </row>
    <row r="111" customFormat="false" ht="13.5" hidden="false" customHeight="false" outlineLevel="0" collapsed="false">
      <c r="A111" s="0" t="s">
        <v>117</v>
      </c>
      <c r="B111" s="0" t="n">
        <v>15</v>
      </c>
      <c r="C111" s="0" t="n">
        <v>494024.88</v>
      </c>
      <c r="D111" s="0" t="n">
        <v>0</v>
      </c>
      <c r="E111" s="0" t="n">
        <v>0</v>
      </c>
      <c r="F111" s="0" t="n">
        <v>238</v>
      </c>
      <c r="H111" s="0" t="s">
        <v>117</v>
      </c>
      <c r="I111" s="0" t="n">
        <v>9</v>
      </c>
      <c r="J111" s="0" t="n">
        <v>10000.09</v>
      </c>
      <c r="K111" s="0" t="n">
        <v>0</v>
      </c>
      <c r="L111" s="0" t="n">
        <v>0</v>
      </c>
      <c r="M111" s="0" t="n">
        <v>727</v>
      </c>
      <c r="N111" s="0" t="n">
        <f aca="false">(B111+I111)/(F111+M111)</f>
        <v>0.0248704663212435</v>
      </c>
      <c r="O111" s="0" t="n">
        <f aca="false">D111/F111</f>
        <v>0</v>
      </c>
    </row>
    <row r="112" customFormat="false" ht="13.5" hidden="false" customHeight="false" outlineLevel="0" collapsed="false">
      <c r="A112" s="0" t="s">
        <v>118</v>
      </c>
      <c r="B112" s="0" t="n">
        <v>24</v>
      </c>
      <c r="C112" s="0" t="n">
        <v>1792883.58</v>
      </c>
      <c r="D112" s="0" t="n">
        <v>4</v>
      </c>
      <c r="E112" s="0" t="n">
        <v>376877.36</v>
      </c>
      <c r="F112" s="0" t="n">
        <v>604</v>
      </c>
      <c r="H112" s="0" t="s">
        <v>118</v>
      </c>
      <c r="I112" s="0" t="n">
        <v>27</v>
      </c>
      <c r="J112" s="0" t="n">
        <v>77211.17</v>
      </c>
      <c r="K112" s="0" t="n">
        <v>1</v>
      </c>
      <c r="L112" s="0" t="n">
        <v>140.47</v>
      </c>
      <c r="M112" s="0" t="n">
        <v>946</v>
      </c>
      <c r="N112" s="0" t="n">
        <f aca="false">(B112+I112)/(F112+M112)</f>
        <v>0.0329032258064516</v>
      </c>
      <c r="O112" s="0" t="n">
        <f aca="false">D112/F112</f>
        <v>0.00662251655629139</v>
      </c>
    </row>
    <row r="113" customFormat="false" ht="13.5" hidden="false" customHeight="false" outlineLevel="0" collapsed="false">
      <c r="A113" s="0" t="s">
        <v>119</v>
      </c>
      <c r="B113" s="0" t="n">
        <v>70</v>
      </c>
      <c r="C113" s="0" t="n">
        <v>2413301.19</v>
      </c>
      <c r="D113" s="0" t="n">
        <v>4</v>
      </c>
      <c r="E113" s="0" t="n">
        <v>293472.06</v>
      </c>
      <c r="F113" s="0" t="n">
        <v>1014</v>
      </c>
      <c r="H113" s="0" t="s">
        <v>119</v>
      </c>
      <c r="I113" s="0" t="n">
        <v>19</v>
      </c>
      <c r="J113" s="0" t="n">
        <v>430168.31</v>
      </c>
      <c r="K113" s="0" t="n">
        <v>0</v>
      </c>
      <c r="L113" s="0" t="n">
        <v>0</v>
      </c>
      <c r="M113" s="0" t="n">
        <v>612</v>
      </c>
      <c r="N113" s="0" t="n">
        <f aca="false">(B113+I113)/(F113+M113)</f>
        <v>0.0547355473554736</v>
      </c>
      <c r="O113" s="0" t="n">
        <f aca="false">D113/F113</f>
        <v>0.00394477317554241</v>
      </c>
    </row>
    <row r="114" customFormat="false" ht="13.5" hidden="false" customHeight="false" outlineLevel="0" collapsed="false">
      <c r="A114" s="0" t="s">
        <v>120</v>
      </c>
      <c r="B114" s="0" t="n">
        <v>149</v>
      </c>
      <c r="C114" s="0" t="n">
        <v>14080629.16</v>
      </c>
      <c r="D114" s="0" t="n">
        <v>13</v>
      </c>
      <c r="E114" s="0" t="n">
        <v>1164165.93</v>
      </c>
      <c r="F114" s="0" t="n">
        <v>667</v>
      </c>
      <c r="H114" s="0" t="s">
        <v>120</v>
      </c>
      <c r="I114" s="0" t="n">
        <v>7</v>
      </c>
      <c r="J114" s="0" t="n">
        <v>146878.16</v>
      </c>
      <c r="K114" s="0" t="n">
        <v>1</v>
      </c>
      <c r="L114" s="0" t="n">
        <v>5056.03</v>
      </c>
      <c r="M114" s="0" t="n">
        <v>204</v>
      </c>
      <c r="N114" s="0" t="n">
        <f aca="false">(B114+I114)/(F114+M114)</f>
        <v>0.17910447761194</v>
      </c>
      <c r="O114" s="0" t="n">
        <f aca="false">D114/F114</f>
        <v>0.0194902548725637</v>
      </c>
    </row>
    <row r="115" customFormat="false" ht="13.5" hidden="false" customHeight="false" outlineLevel="0" collapsed="false">
      <c r="A115" s="0" t="s">
        <v>121</v>
      </c>
      <c r="B115" s="0" t="n">
        <v>74</v>
      </c>
      <c r="C115" s="0" t="n">
        <v>4023502.72</v>
      </c>
      <c r="D115" s="0" t="n">
        <v>0</v>
      </c>
      <c r="E115" s="0" t="n">
        <v>0</v>
      </c>
      <c r="F115" s="0" t="n">
        <v>295</v>
      </c>
      <c r="H115" s="0" t="s">
        <v>121</v>
      </c>
      <c r="I115" s="0" t="n">
        <v>37</v>
      </c>
      <c r="J115" s="0" t="n">
        <v>1450932.96</v>
      </c>
      <c r="K115" s="0" t="n">
        <v>104</v>
      </c>
      <c r="L115" s="0" t="n">
        <v>4269998.9</v>
      </c>
      <c r="M115" s="0" t="n">
        <v>1937</v>
      </c>
      <c r="N115" s="0" t="n">
        <f aca="false">(B115+I115)/(F115+M115)</f>
        <v>0.0497311827956989</v>
      </c>
      <c r="O115" s="0" t="n">
        <f aca="false">D115/F115</f>
        <v>0</v>
      </c>
    </row>
    <row r="116" customFormat="false" ht="13.5" hidden="false" customHeight="false" outlineLevel="0" collapsed="false">
      <c r="A116" s="0" t="s">
        <v>122</v>
      </c>
      <c r="B116" s="0" t="n">
        <v>828</v>
      </c>
      <c r="C116" s="0" t="n">
        <v>4591658.16</v>
      </c>
      <c r="D116" s="0" t="n">
        <v>557</v>
      </c>
      <c r="E116" s="0" t="n">
        <v>4233650.96999999</v>
      </c>
      <c r="F116" s="0" t="n">
        <v>12084</v>
      </c>
      <c r="H116" s="0" t="s">
        <v>122</v>
      </c>
      <c r="I116" s="0" t="n">
        <v>91</v>
      </c>
      <c r="J116" s="0" t="n">
        <v>1332747.64</v>
      </c>
      <c r="K116" s="0" t="n">
        <v>23</v>
      </c>
      <c r="L116" s="0" t="n">
        <v>172885.68</v>
      </c>
      <c r="M116" s="0" t="n">
        <v>3899</v>
      </c>
      <c r="N116" s="0" t="n">
        <f aca="false">(B116+I116)/(F116+M116)</f>
        <v>0.0574985922542702</v>
      </c>
      <c r="O116" s="0" t="n">
        <f aca="false">D116/F116</f>
        <v>0.0460940086064217</v>
      </c>
    </row>
    <row r="117" customFormat="false" ht="13.5" hidden="false" customHeight="false" outlineLevel="0" collapsed="false">
      <c r="A117" s="0" t="s">
        <v>123</v>
      </c>
      <c r="B117" s="0" t="n">
        <v>42</v>
      </c>
      <c r="C117" s="0" t="n">
        <v>3478323.64</v>
      </c>
      <c r="D117" s="0" t="n">
        <v>3</v>
      </c>
      <c r="E117" s="0" t="n">
        <v>247413.8</v>
      </c>
      <c r="F117" s="0" t="n">
        <v>348</v>
      </c>
      <c r="H117" s="0" t="s">
        <v>123</v>
      </c>
      <c r="I117" s="0" t="n">
        <v>12</v>
      </c>
      <c r="J117" s="0" t="n">
        <v>3933069.77</v>
      </c>
      <c r="K117" s="0" t="n">
        <v>5</v>
      </c>
      <c r="L117" s="0" t="n">
        <v>58601.13</v>
      </c>
      <c r="M117" s="0" t="n">
        <v>379</v>
      </c>
      <c r="N117" s="0" t="n">
        <f aca="false">(B117+I117)/(F117+M117)</f>
        <v>0.0742778541953232</v>
      </c>
      <c r="O117" s="0" t="n">
        <f aca="false">D117/F117</f>
        <v>0.00862068965517241</v>
      </c>
    </row>
    <row r="118" customFormat="false" ht="13.5" hidden="false" customHeight="false" outlineLevel="0" collapsed="false">
      <c r="A118" s="0" t="s">
        <v>124</v>
      </c>
      <c r="B118" s="0" t="n">
        <v>104</v>
      </c>
      <c r="C118" s="0" t="n">
        <v>83786039.6300001</v>
      </c>
      <c r="D118" s="0" t="n">
        <v>0</v>
      </c>
      <c r="E118" s="0" t="n">
        <v>0</v>
      </c>
      <c r="F118" s="0" t="n">
        <v>124</v>
      </c>
      <c r="H118" s="0" t="s">
        <v>124</v>
      </c>
      <c r="I118" s="0" t="n">
        <v>37</v>
      </c>
      <c r="J118" s="0" t="n">
        <v>1907372.62</v>
      </c>
      <c r="K118" s="0" t="n">
        <v>1</v>
      </c>
      <c r="L118" s="0" t="n">
        <v>2.26</v>
      </c>
      <c r="M118" s="0" t="n">
        <v>1122</v>
      </c>
      <c r="N118" s="0" t="n">
        <f aca="false">(B118+I118)/(F118+M118)</f>
        <v>0.113162118780096</v>
      </c>
      <c r="O118" s="0" t="n">
        <f aca="false">D118/F118</f>
        <v>0</v>
      </c>
    </row>
    <row r="119" customFormat="false" ht="13.5" hidden="false" customHeight="false" outlineLevel="0" collapsed="false">
      <c r="A119" s="0" t="s">
        <v>125</v>
      </c>
      <c r="B119" s="0" t="n">
        <v>73</v>
      </c>
      <c r="C119" s="0" t="n">
        <v>3617875.44</v>
      </c>
      <c r="D119" s="0" t="n">
        <v>5</v>
      </c>
      <c r="E119" s="0" t="n">
        <v>174418.04</v>
      </c>
      <c r="F119" s="0" t="n">
        <v>794</v>
      </c>
      <c r="H119" s="0" t="s">
        <v>125</v>
      </c>
      <c r="I119" s="0" t="n">
        <v>12</v>
      </c>
      <c r="J119" s="0" t="n">
        <v>231954.77</v>
      </c>
      <c r="K119" s="0" t="n">
        <v>1</v>
      </c>
      <c r="L119" s="0" t="n">
        <v>24957.26</v>
      </c>
      <c r="M119" s="0" t="n">
        <v>427</v>
      </c>
      <c r="N119" s="0" t="n">
        <f aca="false">(B119+I119)/(F119+M119)</f>
        <v>0.0696150696150696</v>
      </c>
      <c r="O119" s="0" t="n">
        <f aca="false">D119/F119</f>
        <v>0.00629722921914358</v>
      </c>
    </row>
    <row r="120" customFormat="false" ht="13.5" hidden="false" customHeight="false" outlineLevel="0" collapsed="false">
      <c r="A120" s="0" t="s">
        <v>126</v>
      </c>
      <c r="B120" s="0" t="n">
        <v>245</v>
      </c>
      <c r="C120" s="0" t="n">
        <v>18996146.14</v>
      </c>
      <c r="D120" s="0" t="n">
        <v>0</v>
      </c>
      <c r="E120" s="0" t="n">
        <v>0</v>
      </c>
      <c r="F120" s="0" t="n">
        <v>263</v>
      </c>
      <c r="H120" s="0" t="s">
        <v>126</v>
      </c>
      <c r="I120" s="0" t="n">
        <v>10</v>
      </c>
      <c r="J120" s="0" t="n">
        <v>383512.04</v>
      </c>
      <c r="K120" s="0" t="n">
        <v>0</v>
      </c>
      <c r="L120" s="0" t="n">
        <v>0</v>
      </c>
      <c r="M120" s="0" t="n">
        <v>513</v>
      </c>
      <c r="N120" s="0" t="n">
        <f aca="false">(B120+I120)/(F120+M120)</f>
        <v>0.32860824742268</v>
      </c>
      <c r="O120" s="0" t="n">
        <f aca="false">D120/F120</f>
        <v>0</v>
      </c>
    </row>
    <row r="121" customFormat="false" ht="13.5" hidden="false" customHeight="false" outlineLevel="0" collapsed="false">
      <c r="A121" s="0" t="s">
        <v>127</v>
      </c>
      <c r="B121" s="0" t="n">
        <v>34</v>
      </c>
      <c r="C121" s="0" t="n">
        <v>1225208.8</v>
      </c>
      <c r="D121" s="0" t="n">
        <v>0</v>
      </c>
      <c r="E121" s="0" t="n">
        <v>0</v>
      </c>
      <c r="F121" s="0" t="n">
        <v>711</v>
      </c>
      <c r="H121" s="0" t="s">
        <v>127</v>
      </c>
      <c r="I121" s="0" t="n">
        <v>16</v>
      </c>
      <c r="J121" s="0" t="n">
        <v>86592.71</v>
      </c>
      <c r="K121" s="0" t="n">
        <v>2</v>
      </c>
      <c r="L121" s="0" t="n">
        <v>5321.1</v>
      </c>
      <c r="M121" s="0" t="n">
        <v>697</v>
      </c>
      <c r="N121" s="0" t="n">
        <f aca="false">(B121+I121)/(F121+M121)</f>
        <v>0.0355113636363636</v>
      </c>
      <c r="O121" s="0" t="n">
        <f aca="false">D121/F121</f>
        <v>0</v>
      </c>
    </row>
    <row r="122" customFormat="false" ht="13.5" hidden="false" customHeight="false" outlineLevel="0" collapsed="false">
      <c r="A122" s="0" t="s">
        <v>128</v>
      </c>
      <c r="B122" s="0" t="n">
        <v>93</v>
      </c>
      <c r="C122" s="0" t="n">
        <v>7450224.08</v>
      </c>
      <c r="D122" s="0" t="n">
        <v>13</v>
      </c>
      <c r="E122" s="0" t="n">
        <v>1210589.26</v>
      </c>
      <c r="F122" s="0" t="n">
        <v>536</v>
      </c>
      <c r="H122" s="0" t="s">
        <v>128</v>
      </c>
      <c r="I122" s="0" t="n">
        <v>46</v>
      </c>
      <c r="J122" s="0" t="n">
        <v>1483746.16</v>
      </c>
      <c r="K122" s="0" t="n">
        <v>7</v>
      </c>
      <c r="L122" s="0" t="n">
        <v>37297.17</v>
      </c>
      <c r="M122" s="0" t="n">
        <v>1151</v>
      </c>
      <c r="N122" s="0" t="n">
        <f aca="false">(B122+I122)/(F122+M122)</f>
        <v>0.0823947836395969</v>
      </c>
      <c r="O122" s="0" t="n">
        <f aca="false">D122/F122</f>
        <v>0.0242537313432836</v>
      </c>
    </row>
    <row r="123" customFormat="false" ht="13.5" hidden="false" customHeight="false" outlineLevel="0" collapsed="false">
      <c r="A123" s="0" t="s">
        <v>129</v>
      </c>
      <c r="B123" s="0" t="n">
        <v>44</v>
      </c>
      <c r="C123" s="0" t="n">
        <v>2932636.94</v>
      </c>
      <c r="D123" s="0" t="n">
        <v>18</v>
      </c>
      <c r="E123" s="0" t="n">
        <v>1650485.46</v>
      </c>
      <c r="F123" s="0" t="n">
        <v>353</v>
      </c>
      <c r="H123" s="0" t="s">
        <v>129</v>
      </c>
      <c r="I123" s="0" t="n">
        <v>1</v>
      </c>
      <c r="J123" s="0" t="n">
        <v>299.03</v>
      </c>
      <c r="K123" s="0" t="n">
        <v>0</v>
      </c>
      <c r="L123" s="0" t="n">
        <v>0</v>
      </c>
      <c r="M123" s="0" t="n">
        <v>265</v>
      </c>
      <c r="N123" s="0" t="n">
        <f aca="false">(B123+I123)/(F123+M123)</f>
        <v>0.0728155339805825</v>
      </c>
      <c r="O123" s="0" t="n">
        <f aca="false">D123/F123</f>
        <v>0.0509915014164306</v>
      </c>
    </row>
    <row r="124" customFormat="false" ht="13.5" hidden="false" customHeight="false" outlineLevel="0" collapsed="false">
      <c r="A124" s="0" t="s">
        <v>130</v>
      </c>
      <c r="B124" s="0" t="n">
        <v>80</v>
      </c>
      <c r="C124" s="0" t="n">
        <v>3061655.96</v>
      </c>
      <c r="D124" s="0" t="n">
        <v>14</v>
      </c>
      <c r="E124" s="0" t="n">
        <v>676838.69</v>
      </c>
      <c r="F124" s="0" t="n">
        <v>829</v>
      </c>
      <c r="H124" s="0" t="s">
        <v>130</v>
      </c>
      <c r="I124" s="0" t="n">
        <v>70</v>
      </c>
      <c r="J124" s="0" t="n">
        <v>401971.16</v>
      </c>
      <c r="K124" s="0" t="n">
        <v>11</v>
      </c>
      <c r="L124" s="0" t="n">
        <v>35875.48</v>
      </c>
      <c r="M124" s="0" t="n">
        <v>1368</v>
      </c>
      <c r="N124" s="0" t="n">
        <f aca="false">(B124+I124)/(F124+M124)</f>
        <v>0.0682749203459263</v>
      </c>
      <c r="O124" s="0" t="n">
        <f aca="false">D124/F124</f>
        <v>0.0168878166465621</v>
      </c>
    </row>
    <row r="125" customFormat="false" ht="13.5" hidden="false" customHeight="false" outlineLevel="0" collapsed="false">
      <c r="A125" s="0" t="s">
        <v>131</v>
      </c>
      <c r="B125" s="0" t="n">
        <v>26</v>
      </c>
      <c r="C125" s="0" t="n">
        <v>1460796.58</v>
      </c>
      <c r="D125" s="0" t="n">
        <v>0</v>
      </c>
      <c r="E125" s="0" t="n">
        <v>0</v>
      </c>
      <c r="F125" s="0" t="n">
        <v>359</v>
      </c>
      <c r="H125" s="0" t="s">
        <v>131</v>
      </c>
      <c r="I125" s="0" t="n">
        <v>28</v>
      </c>
      <c r="J125" s="0" t="n">
        <v>650657.6</v>
      </c>
      <c r="K125" s="0" t="n">
        <v>7</v>
      </c>
      <c r="L125" s="0" t="n">
        <v>538.74</v>
      </c>
      <c r="M125" s="0" t="n">
        <v>943</v>
      </c>
      <c r="N125" s="0" t="n">
        <f aca="false">(B125+I125)/(F125+M125)</f>
        <v>0.0414746543778802</v>
      </c>
      <c r="O125" s="0" t="n">
        <f aca="false">D125/F125</f>
        <v>0</v>
      </c>
    </row>
    <row r="126" customFormat="false" ht="13.5" hidden="false" customHeight="false" outlineLevel="0" collapsed="false">
      <c r="A126" s="0" t="s">
        <v>132</v>
      </c>
      <c r="B126" s="0" t="n">
        <v>52</v>
      </c>
      <c r="C126" s="0" t="n">
        <v>3023381.65</v>
      </c>
      <c r="D126" s="0" t="n">
        <v>6</v>
      </c>
      <c r="E126" s="0" t="n">
        <v>230967.21</v>
      </c>
      <c r="F126" s="0" t="n">
        <v>405</v>
      </c>
      <c r="H126" s="0" t="s">
        <v>132</v>
      </c>
      <c r="I126" s="0" t="n">
        <v>45</v>
      </c>
      <c r="J126" s="0" t="n">
        <v>1243856.01</v>
      </c>
      <c r="K126" s="0" t="n">
        <v>9</v>
      </c>
      <c r="L126" s="0" t="n">
        <v>157470.69</v>
      </c>
      <c r="M126" s="0" t="n">
        <v>1511</v>
      </c>
      <c r="N126" s="0" t="n">
        <f aca="false">(B126+I126)/(F126+M126)</f>
        <v>0.0506263048016701</v>
      </c>
      <c r="O126" s="0" t="n">
        <f aca="false">D126/F126</f>
        <v>0.0148148148148148</v>
      </c>
    </row>
    <row r="127" customFormat="false" ht="13.5" hidden="false" customHeight="false" outlineLevel="0" collapsed="false">
      <c r="A127" s="0" t="s">
        <v>133</v>
      </c>
      <c r="B127" s="0" t="n">
        <v>2</v>
      </c>
      <c r="C127" s="0" t="n">
        <v>187177.47</v>
      </c>
      <c r="D127" s="0" t="n">
        <v>0</v>
      </c>
      <c r="E127" s="0" t="n">
        <v>0</v>
      </c>
      <c r="F127" s="0" t="n">
        <v>472</v>
      </c>
      <c r="H127" s="0" t="s">
        <v>133</v>
      </c>
      <c r="I127" s="0" t="n">
        <v>99</v>
      </c>
      <c r="J127" s="0" t="n">
        <v>10746457.15</v>
      </c>
      <c r="K127" s="0" t="n">
        <v>1</v>
      </c>
      <c r="L127" s="0" t="n">
        <v>26637.93</v>
      </c>
      <c r="M127" s="0" t="n">
        <v>719</v>
      </c>
      <c r="N127" s="0" t="n">
        <f aca="false">(B127+I127)/(F127+M127)</f>
        <v>0.0848026868178002</v>
      </c>
      <c r="O127" s="0" t="n">
        <f aca="false">D127/F127</f>
        <v>0</v>
      </c>
    </row>
    <row r="128" customFormat="false" ht="13.5" hidden="false" customHeight="false" outlineLevel="0" collapsed="false">
      <c r="A128" s="0" t="s">
        <v>134</v>
      </c>
      <c r="B128" s="0" t="n">
        <v>118</v>
      </c>
      <c r="C128" s="0" t="n">
        <v>5538170.21</v>
      </c>
      <c r="D128" s="0" t="n">
        <v>22</v>
      </c>
      <c r="E128" s="0" t="n">
        <v>1281909.43</v>
      </c>
      <c r="F128" s="0" t="n">
        <v>778</v>
      </c>
      <c r="H128" s="0" t="s">
        <v>134</v>
      </c>
      <c r="I128" s="0" t="n">
        <v>12</v>
      </c>
      <c r="J128" s="0" t="n">
        <v>436302.07</v>
      </c>
      <c r="K128" s="0" t="n">
        <v>9</v>
      </c>
      <c r="L128" s="0" t="n">
        <v>17761.59</v>
      </c>
      <c r="M128" s="0" t="n">
        <v>439</v>
      </c>
      <c r="N128" s="0" t="n">
        <f aca="false">(B128+I128)/(F128+M128)</f>
        <v>0.106820049301561</v>
      </c>
      <c r="O128" s="0" t="n">
        <f aca="false">D128/F128</f>
        <v>0.0282776349614396</v>
      </c>
    </row>
    <row r="129" customFormat="false" ht="13.5" hidden="false" customHeight="false" outlineLevel="0" collapsed="false">
      <c r="A129" s="0" t="s">
        <v>135</v>
      </c>
      <c r="B129" s="0" t="n">
        <v>41</v>
      </c>
      <c r="C129" s="0" t="n">
        <v>2744612.63</v>
      </c>
      <c r="D129" s="0" t="n">
        <v>14</v>
      </c>
      <c r="E129" s="0" t="n">
        <v>899004.51</v>
      </c>
      <c r="F129" s="0" t="n">
        <v>315</v>
      </c>
      <c r="H129" s="0" t="s">
        <v>135</v>
      </c>
      <c r="I129" s="0" t="n">
        <v>102</v>
      </c>
      <c r="J129" s="0" t="n">
        <v>1192784.52</v>
      </c>
      <c r="K129" s="0" t="n">
        <v>23</v>
      </c>
      <c r="L129" s="0" t="n">
        <v>467654.4</v>
      </c>
      <c r="M129" s="0" t="n">
        <v>1457</v>
      </c>
      <c r="N129" s="0" t="n">
        <f aca="false">(B129+I129)/(F129+M129)</f>
        <v>0.0806997742663657</v>
      </c>
      <c r="O129" s="0" t="n">
        <f aca="false">D129/F129</f>
        <v>0.0444444444444444</v>
      </c>
    </row>
    <row r="130" customFormat="false" ht="13.5" hidden="false" customHeight="false" outlineLevel="0" collapsed="false">
      <c r="A130" s="0" t="s">
        <v>136</v>
      </c>
      <c r="B130" s="0" t="n">
        <v>24</v>
      </c>
      <c r="C130" s="0" t="n">
        <v>1433120.22</v>
      </c>
      <c r="D130" s="0" t="n">
        <v>10</v>
      </c>
      <c r="E130" s="0" t="n">
        <v>749386.3</v>
      </c>
      <c r="F130" s="0" t="n">
        <v>541</v>
      </c>
      <c r="H130" s="0" t="s">
        <v>136</v>
      </c>
      <c r="I130" s="0" t="n">
        <v>53</v>
      </c>
      <c r="J130" s="0" t="n">
        <v>2339332.14</v>
      </c>
      <c r="K130" s="0" t="n">
        <v>4</v>
      </c>
      <c r="L130" s="0" t="n">
        <v>36065.95</v>
      </c>
      <c r="M130" s="0" t="n">
        <v>958</v>
      </c>
      <c r="N130" s="0" t="n">
        <f aca="false">(B130+I130)/(F130+M130)</f>
        <v>0.0513675783855904</v>
      </c>
      <c r="O130" s="0" t="n">
        <f aca="false">D130/F130</f>
        <v>0.0184842883548983</v>
      </c>
    </row>
    <row r="131" customFormat="false" ht="13.5" hidden="false" customHeight="false" outlineLevel="0" collapsed="false">
      <c r="A131" s="0" t="s">
        <v>137</v>
      </c>
      <c r="B131" s="0" t="n">
        <v>63</v>
      </c>
      <c r="C131" s="0" t="n">
        <v>4696368.97</v>
      </c>
      <c r="D131" s="0" t="n">
        <v>3</v>
      </c>
      <c r="E131" s="0" t="n">
        <v>149464.99</v>
      </c>
      <c r="F131" s="0" t="n">
        <v>381</v>
      </c>
      <c r="H131" s="0" t="s">
        <v>137</v>
      </c>
      <c r="I131" s="0" t="n">
        <v>41</v>
      </c>
      <c r="J131" s="0" t="n">
        <v>786695.39</v>
      </c>
      <c r="K131" s="0" t="n">
        <v>5</v>
      </c>
      <c r="L131" s="0" t="n">
        <v>35250.47</v>
      </c>
      <c r="M131" s="0" t="n">
        <v>1237</v>
      </c>
      <c r="N131" s="0" t="n">
        <f aca="false">(B131+I131)/(F131+M131)</f>
        <v>0.0642768850432633</v>
      </c>
      <c r="O131" s="0" t="n">
        <f aca="false">D131/F131</f>
        <v>0.0078740157480315</v>
      </c>
    </row>
    <row r="132" customFormat="false" ht="13.5" hidden="false" customHeight="false" outlineLevel="0" collapsed="false">
      <c r="A132" s="0" t="s">
        <v>138</v>
      </c>
      <c r="B132" s="0" t="n">
        <v>37</v>
      </c>
      <c r="C132" s="0" t="n">
        <v>2662156.3</v>
      </c>
      <c r="D132" s="0" t="n">
        <v>2</v>
      </c>
      <c r="E132" s="0" t="n">
        <v>131644.68</v>
      </c>
      <c r="F132" s="0" t="n">
        <v>493</v>
      </c>
      <c r="H132" s="0" t="s">
        <v>138</v>
      </c>
      <c r="I132" s="0" t="n">
        <v>1</v>
      </c>
      <c r="J132" s="0" t="n">
        <v>689655.17</v>
      </c>
      <c r="K132" s="0" t="n">
        <v>0</v>
      </c>
      <c r="L132" s="0" t="n">
        <v>0</v>
      </c>
      <c r="M132" s="0" t="n">
        <v>237</v>
      </c>
      <c r="N132" s="0" t="n">
        <f aca="false">(B132+I132)/(F132+M132)</f>
        <v>0.052054794520548</v>
      </c>
      <c r="O132" s="0" t="n">
        <f aca="false">D132/F132</f>
        <v>0.00405679513184584</v>
      </c>
    </row>
    <row r="133" customFormat="false" ht="13.5" hidden="false" customHeight="false" outlineLevel="0" collapsed="false">
      <c r="A133" s="0" t="s">
        <v>139</v>
      </c>
      <c r="B133" s="0" t="n">
        <v>40</v>
      </c>
      <c r="C133" s="0" t="n">
        <v>1993603.64</v>
      </c>
      <c r="D133" s="0" t="n">
        <v>30</v>
      </c>
      <c r="E133" s="0" t="n">
        <v>1598233.04</v>
      </c>
      <c r="F133" s="0" t="n">
        <v>639</v>
      </c>
      <c r="H133" s="0" t="s">
        <v>139</v>
      </c>
      <c r="I133" s="0" t="n">
        <v>46</v>
      </c>
      <c r="J133" s="0" t="n">
        <v>1715421.25</v>
      </c>
      <c r="K133" s="0" t="n">
        <v>7</v>
      </c>
      <c r="L133" s="0" t="n">
        <v>253110.29</v>
      </c>
      <c r="M133" s="0" t="n">
        <v>1377</v>
      </c>
      <c r="N133" s="0" t="n">
        <f aca="false">(B133+I133)/(F133+M133)</f>
        <v>0.0426587301587302</v>
      </c>
      <c r="O133" s="0" t="n">
        <f aca="false">D133/F133</f>
        <v>0.0469483568075117</v>
      </c>
    </row>
    <row r="134" customFormat="false" ht="13.5" hidden="false" customHeight="false" outlineLevel="0" collapsed="false">
      <c r="A134" s="0" t="s">
        <v>140</v>
      </c>
      <c r="B134" s="0" t="n">
        <v>27</v>
      </c>
      <c r="C134" s="0" t="n">
        <v>699712.01</v>
      </c>
      <c r="D134" s="0" t="n">
        <v>8</v>
      </c>
      <c r="E134" s="0" t="n">
        <v>107248.22</v>
      </c>
      <c r="F134" s="0" t="n">
        <v>919</v>
      </c>
      <c r="H134" s="0" t="s">
        <v>140</v>
      </c>
      <c r="I134" s="0" t="n">
        <v>10</v>
      </c>
      <c r="J134" s="0" t="n">
        <v>406830.89</v>
      </c>
      <c r="K134" s="0" t="n">
        <v>3</v>
      </c>
      <c r="L134" s="0" t="n">
        <v>11340.76</v>
      </c>
      <c r="M134" s="0" t="n">
        <v>280</v>
      </c>
      <c r="N134" s="0" t="n">
        <f aca="false">(B134+I134)/(F134+M134)</f>
        <v>0.0308590492076731</v>
      </c>
      <c r="O134" s="0" t="n">
        <f aca="false">D134/F134</f>
        <v>0.00870511425462459</v>
      </c>
    </row>
    <row r="135" customFormat="false" ht="13.5" hidden="false" customHeight="false" outlineLevel="0" collapsed="false">
      <c r="A135" s="0" t="s">
        <v>141</v>
      </c>
      <c r="B135" s="0" t="n">
        <v>44</v>
      </c>
      <c r="C135" s="0" t="n">
        <v>3296181.68</v>
      </c>
      <c r="D135" s="0" t="n">
        <v>11</v>
      </c>
      <c r="E135" s="0" t="n">
        <v>847136.33</v>
      </c>
      <c r="F135" s="0" t="n">
        <v>361</v>
      </c>
      <c r="H135" s="0" t="s">
        <v>141</v>
      </c>
      <c r="I135" s="0" t="n">
        <v>15</v>
      </c>
      <c r="J135" s="0" t="n">
        <v>852550.89</v>
      </c>
      <c r="K135" s="0" t="n">
        <v>2</v>
      </c>
      <c r="L135" s="0" t="n">
        <v>93282.62</v>
      </c>
      <c r="M135" s="0" t="n">
        <v>352</v>
      </c>
      <c r="N135" s="0" t="n">
        <f aca="false">(B135+I135)/(F135+M135)</f>
        <v>0.0827489481065919</v>
      </c>
      <c r="O135" s="0" t="n">
        <f aca="false">D135/F135</f>
        <v>0.0304709141274238</v>
      </c>
    </row>
    <row r="136" customFormat="false" ht="13.5" hidden="false" customHeight="false" outlineLevel="0" collapsed="false">
      <c r="A136" s="0" t="s">
        <v>142</v>
      </c>
      <c r="B136" s="0" t="n">
        <v>115</v>
      </c>
      <c r="C136" s="0" t="n">
        <v>4391750.95</v>
      </c>
      <c r="D136" s="0" t="n">
        <v>52</v>
      </c>
      <c r="E136" s="0" t="n">
        <v>912406.63</v>
      </c>
      <c r="F136" s="0" t="n">
        <v>2495</v>
      </c>
      <c r="H136" s="0" t="s">
        <v>142</v>
      </c>
      <c r="I136" s="0" t="n">
        <v>85</v>
      </c>
      <c r="J136" s="0" t="n">
        <v>1002099.26</v>
      </c>
      <c r="K136" s="0" t="n">
        <v>23</v>
      </c>
      <c r="L136" s="0" t="n">
        <v>257051.88</v>
      </c>
      <c r="M136" s="0" t="n">
        <v>2318</v>
      </c>
      <c r="N136" s="0" t="n">
        <f aca="false">(B136+I136)/(F136+M136)</f>
        <v>0.0415541242468315</v>
      </c>
      <c r="O136" s="0" t="n">
        <f aca="false">D136/F136</f>
        <v>0.0208416833667335</v>
      </c>
    </row>
    <row r="137" customFormat="false" ht="13.5" hidden="false" customHeight="false" outlineLevel="0" collapsed="false">
      <c r="A137" s="0" t="s">
        <v>143</v>
      </c>
      <c r="B137" s="0" t="n">
        <v>111</v>
      </c>
      <c r="C137" s="0" t="n">
        <v>2857528.22</v>
      </c>
      <c r="D137" s="0" t="n">
        <v>16</v>
      </c>
      <c r="E137" s="0" t="n">
        <v>834560.36</v>
      </c>
      <c r="F137" s="0" t="n">
        <v>818</v>
      </c>
      <c r="H137" s="0" t="s">
        <v>143</v>
      </c>
      <c r="I137" s="0" t="n">
        <v>141</v>
      </c>
      <c r="J137" s="0" t="n">
        <v>1976125.54</v>
      </c>
      <c r="K137" s="0" t="n">
        <v>22</v>
      </c>
      <c r="L137" s="0" t="n">
        <v>143201.39</v>
      </c>
      <c r="M137" s="0" t="n">
        <v>2462</v>
      </c>
      <c r="N137" s="0" t="n">
        <f aca="false">(B137+I137)/(F137+M137)</f>
        <v>0.0768292682926829</v>
      </c>
      <c r="O137" s="0" t="n">
        <f aca="false">D137/F137</f>
        <v>0.019559902200489</v>
      </c>
    </row>
    <row r="138" customFormat="false" ht="13.5" hidden="false" customHeight="false" outlineLevel="0" collapsed="false">
      <c r="A138" s="0" t="s">
        <v>144</v>
      </c>
      <c r="B138" s="0" t="n">
        <v>183</v>
      </c>
      <c r="C138" s="0" t="n">
        <v>2905293.08</v>
      </c>
      <c r="D138" s="0" t="n">
        <v>24</v>
      </c>
      <c r="E138" s="0" t="n">
        <v>400895.78</v>
      </c>
      <c r="F138" s="0" t="n">
        <v>1588</v>
      </c>
      <c r="H138" s="0" t="s">
        <v>144</v>
      </c>
      <c r="I138" s="0" t="n">
        <v>22</v>
      </c>
      <c r="J138" s="0" t="n">
        <v>812941.91</v>
      </c>
      <c r="K138" s="0" t="n">
        <v>9</v>
      </c>
      <c r="L138" s="0" t="n">
        <v>66097.08</v>
      </c>
      <c r="M138" s="0" t="n">
        <v>1365</v>
      </c>
      <c r="N138" s="0" t="n">
        <f aca="false">(B138+I138)/(F138+M138)</f>
        <v>0.0694209278699628</v>
      </c>
      <c r="O138" s="0" t="n">
        <f aca="false">D138/F138</f>
        <v>0.0151133501259446</v>
      </c>
    </row>
    <row r="139" customFormat="false" ht="13.5" hidden="false" customHeight="false" outlineLevel="0" collapsed="false">
      <c r="A139" s="0" t="s">
        <v>145</v>
      </c>
      <c r="B139" s="0" t="n">
        <v>181</v>
      </c>
      <c r="C139" s="0" t="n">
        <v>2496770.13</v>
      </c>
      <c r="D139" s="0" t="n">
        <v>24</v>
      </c>
      <c r="E139" s="0" t="n">
        <v>228380.55</v>
      </c>
      <c r="F139" s="0" t="n">
        <v>1548</v>
      </c>
      <c r="H139" s="0" t="s">
        <v>145</v>
      </c>
      <c r="I139" s="0" t="n">
        <v>48</v>
      </c>
      <c r="J139" s="0" t="n">
        <v>498329.41</v>
      </c>
      <c r="K139" s="0" t="n">
        <v>9</v>
      </c>
      <c r="L139" s="0" t="n">
        <v>3649.17</v>
      </c>
      <c r="M139" s="0" t="n">
        <v>1386</v>
      </c>
      <c r="N139" s="0" t="n">
        <f aca="false">(B139+I139)/(F139+M139)</f>
        <v>0.0780504430811179</v>
      </c>
      <c r="O139" s="0" t="n">
        <f aca="false">D139/F139</f>
        <v>0.0155038759689922</v>
      </c>
    </row>
    <row r="140" customFormat="false" ht="13.5" hidden="false" customHeight="false" outlineLevel="0" collapsed="false">
      <c r="A140" s="0" t="s">
        <v>146</v>
      </c>
      <c r="B140" s="0" t="n">
        <v>36</v>
      </c>
      <c r="C140" s="0" t="n">
        <v>1077208.31</v>
      </c>
      <c r="D140" s="0" t="n">
        <v>9</v>
      </c>
      <c r="E140" s="0" t="n">
        <v>97544.78</v>
      </c>
      <c r="F140" s="0" t="n">
        <v>692</v>
      </c>
      <c r="H140" s="0" t="s">
        <v>146</v>
      </c>
      <c r="I140" s="0" t="n">
        <v>9</v>
      </c>
      <c r="J140" s="0" t="n">
        <v>307447.23</v>
      </c>
      <c r="K140" s="0" t="n">
        <v>0</v>
      </c>
      <c r="L140" s="0" t="n">
        <v>0</v>
      </c>
      <c r="M140" s="0" t="n">
        <v>329</v>
      </c>
      <c r="N140" s="0" t="n">
        <f aca="false">(B140+I140)/(F140+M140)</f>
        <v>0.0440744368266406</v>
      </c>
      <c r="O140" s="0" t="n">
        <f aca="false">D140/F140</f>
        <v>0.0130057803468208</v>
      </c>
    </row>
    <row r="141" customFormat="false" ht="13.5" hidden="false" customHeight="false" outlineLevel="0" collapsed="false">
      <c r="A141" s="0" t="s">
        <v>147</v>
      </c>
      <c r="B141" s="0" t="n">
        <v>92</v>
      </c>
      <c r="C141" s="0" t="n">
        <v>5198107.44</v>
      </c>
      <c r="D141" s="0" t="n">
        <v>18</v>
      </c>
      <c r="E141" s="0" t="n">
        <v>775028.19</v>
      </c>
      <c r="F141" s="0" t="n">
        <v>496</v>
      </c>
      <c r="H141" s="0" t="s">
        <v>147</v>
      </c>
      <c r="I141" s="0" t="n">
        <v>6</v>
      </c>
      <c r="J141" s="0" t="n">
        <v>147212.56</v>
      </c>
      <c r="K141" s="0" t="n">
        <v>1</v>
      </c>
      <c r="L141" s="0" t="n">
        <v>388.35</v>
      </c>
      <c r="M141" s="0" t="n">
        <v>496</v>
      </c>
      <c r="N141" s="0" t="n">
        <f aca="false">(B141+I141)/(F141+M141)</f>
        <v>0.0987903225806452</v>
      </c>
      <c r="O141" s="0" t="n">
        <f aca="false">D141/F141</f>
        <v>0.0362903225806452</v>
      </c>
    </row>
    <row r="142" customFormat="false" ht="13.5" hidden="false" customHeight="false" outlineLevel="0" collapsed="false">
      <c r="A142" s="0" t="s">
        <v>148</v>
      </c>
      <c r="B142" s="0" t="n">
        <v>399</v>
      </c>
      <c r="C142" s="0" t="n">
        <v>26263899.59</v>
      </c>
      <c r="D142" s="0" t="n">
        <v>0</v>
      </c>
      <c r="E142" s="0" t="n">
        <v>0</v>
      </c>
      <c r="F142" s="0" t="n">
        <v>423</v>
      </c>
      <c r="H142" s="0" t="s">
        <v>148</v>
      </c>
      <c r="I142" s="0" t="n">
        <v>108</v>
      </c>
      <c r="J142" s="0" t="n">
        <v>5825849.61</v>
      </c>
      <c r="K142" s="0" t="n">
        <v>11</v>
      </c>
      <c r="L142" s="0" t="n">
        <v>421090.33</v>
      </c>
      <c r="M142" s="0" t="n">
        <v>1610</v>
      </c>
      <c r="N142" s="0" t="n">
        <f aca="false">(B142+I142)/(F142+M142)</f>
        <v>0.249385145105755</v>
      </c>
      <c r="O142" s="0" t="n">
        <f aca="false">D142/F142</f>
        <v>0</v>
      </c>
    </row>
    <row r="143" customFormat="false" ht="13.5" hidden="false" customHeight="false" outlineLevel="0" collapsed="false">
      <c r="A143" s="0" t="s">
        <v>149</v>
      </c>
      <c r="B143" s="0" t="n">
        <v>74</v>
      </c>
      <c r="C143" s="0" t="n">
        <v>2831081.35</v>
      </c>
      <c r="D143" s="0" t="n">
        <v>16</v>
      </c>
      <c r="E143" s="0" t="n">
        <v>1240184.78</v>
      </c>
      <c r="F143" s="0" t="n">
        <v>475</v>
      </c>
      <c r="H143" s="0" t="s">
        <v>149</v>
      </c>
      <c r="I143" s="0" t="n">
        <v>67</v>
      </c>
      <c r="J143" s="0" t="n">
        <v>3692168.49</v>
      </c>
      <c r="K143" s="0" t="n">
        <v>13</v>
      </c>
      <c r="L143" s="0" t="n">
        <v>100467.94</v>
      </c>
      <c r="M143" s="0" t="n">
        <v>2035</v>
      </c>
      <c r="N143" s="0" t="n">
        <f aca="false">(B143+I143)/(F143+M143)</f>
        <v>0.0561752988047809</v>
      </c>
      <c r="O143" s="0" t="n">
        <f aca="false">D143/F143</f>
        <v>0.0336842105263158</v>
      </c>
    </row>
    <row r="144" customFormat="false" ht="13.5" hidden="false" customHeight="false" outlineLevel="0" collapsed="false">
      <c r="A144" s="0" t="s">
        <v>150</v>
      </c>
      <c r="B144" s="0" t="n">
        <v>34</v>
      </c>
      <c r="C144" s="0" t="n">
        <v>2379333.3</v>
      </c>
      <c r="D144" s="0" t="n">
        <v>9</v>
      </c>
      <c r="E144" s="0" t="n">
        <v>685707.4</v>
      </c>
      <c r="F144" s="0" t="n">
        <v>484</v>
      </c>
      <c r="H144" s="0" t="s">
        <v>150</v>
      </c>
      <c r="I144" s="0" t="n">
        <v>6</v>
      </c>
      <c r="J144" s="0" t="n">
        <v>170544.71</v>
      </c>
      <c r="K144" s="0" t="n">
        <v>2</v>
      </c>
      <c r="L144" s="0" t="n">
        <v>3942.41</v>
      </c>
      <c r="M144" s="0" t="n">
        <v>295</v>
      </c>
      <c r="N144" s="0" t="n">
        <f aca="false">(B144+I144)/(F144+M144)</f>
        <v>0.0513478818998716</v>
      </c>
      <c r="O144" s="0" t="n">
        <f aca="false">D144/F144</f>
        <v>0.0185950413223141</v>
      </c>
    </row>
    <row r="145" customFormat="false" ht="13.5" hidden="false" customHeight="false" outlineLevel="0" collapsed="false">
      <c r="A145" s="0" t="s">
        <v>151</v>
      </c>
      <c r="B145" s="0" t="n">
        <v>25</v>
      </c>
      <c r="C145" s="0" t="n">
        <v>2330448.63</v>
      </c>
      <c r="D145" s="0" t="n">
        <v>5</v>
      </c>
      <c r="E145" s="0" t="n">
        <v>298091.19</v>
      </c>
      <c r="F145" s="0" t="n">
        <v>227</v>
      </c>
      <c r="H145" s="0" t="s">
        <v>151</v>
      </c>
      <c r="I145" s="0" t="n">
        <v>3</v>
      </c>
      <c r="J145" s="0" t="n">
        <v>11034.88</v>
      </c>
      <c r="K145" s="0" t="n">
        <v>0</v>
      </c>
      <c r="L145" s="0" t="n">
        <v>0</v>
      </c>
      <c r="M145" s="0" t="n">
        <v>192</v>
      </c>
      <c r="N145" s="0" t="n">
        <f aca="false">(B145+I145)/(F145+M145)</f>
        <v>0.0668257756563246</v>
      </c>
      <c r="O145" s="0" t="n">
        <f aca="false">D145/F145</f>
        <v>0.0220264317180617</v>
      </c>
    </row>
    <row r="146" customFormat="false" ht="13.5" hidden="false" customHeight="false" outlineLevel="0" collapsed="false">
      <c r="A146" s="0" t="s">
        <v>152</v>
      </c>
      <c r="B146" s="0" t="n">
        <v>18</v>
      </c>
      <c r="C146" s="0" t="n">
        <v>1055072.77</v>
      </c>
      <c r="D146" s="0" t="n">
        <v>9</v>
      </c>
      <c r="E146" s="0" t="n">
        <v>849323.12</v>
      </c>
      <c r="F146" s="0" t="n">
        <v>360</v>
      </c>
      <c r="H146" s="0" t="s">
        <v>152</v>
      </c>
      <c r="I146" s="0" t="n">
        <v>5</v>
      </c>
      <c r="J146" s="0" t="n">
        <v>211466.01</v>
      </c>
      <c r="K146" s="0" t="n">
        <v>0</v>
      </c>
      <c r="L146" s="0" t="n">
        <v>0</v>
      </c>
      <c r="M146" s="0" t="n">
        <v>47</v>
      </c>
      <c r="N146" s="0" t="n">
        <f aca="false">(B146+I146)/(F146+M146)</f>
        <v>0.0565110565110565</v>
      </c>
      <c r="O146" s="0" t="n">
        <f aca="false">D146/F146</f>
        <v>0.025</v>
      </c>
    </row>
    <row r="147" customFormat="false" ht="13.5" hidden="false" customHeight="false" outlineLevel="0" collapsed="false">
      <c r="A147" s="0" t="s">
        <v>153</v>
      </c>
      <c r="B147" s="0" t="n">
        <v>29</v>
      </c>
      <c r="C147" s="0" t="n">
        <v>3671147.47</v>
      </c>
      <c r="D147" s="0" t="n">
        <v>9</v>
      </c>
      <c r="E147" s="0" t="n">
        <v>519401.46</v>
      </c>
      <c r="F147" s="0" t="n">
        <v>223</v>
      </c>
      <c r="H147" s="0" t="s">
        <v>153</v>
      </c>
      <c r="I147" s="0" t="n">
        <v>1</v>
      </c>
      <c r="J147" s="0" t="n">
        <v>2599</v>
      </c>
      <c r="K147" s="0" t="n">
        <v>0</v>
      </c>
      <c r="L147" s="0" t="n">
        <v>0</v>
      </c>
      <c r="M147" s="0" t="n">
        <v>170</v>
      </c>
      <c r="N147" s="0" t="n">
        <f aca="false">(B147+I147)/(F147+M147)</f>
        <v>0.0763358778625954</v>
      </c>
      <c r="O147" s="0" t="n">
        <f aca="false">D147/F147</f>
        <v>0.0403587443946188</v>
      </c>
    </row>
    <row r="148" customFormat="false" ht="13.5" hidden="false" customHeight="false" outlineLevel="0" collapsed="false">
      <c r="A148" s="0" t="s">
        <v>154</v>
      </c>
      <c r="B148" s="0" t="n">
        <v>80</v>
      </c>
      <c r="C148" s="0" t="n">
        <v>5025787.41</v>
      </c>
      <c r="D148" s="0" t="n">
        <v>10</v>
      </c>
      <c r="E148" s="0" t="n">
        <v>394075.28</v>
      </c>
      <c r="F148" s="0" t="n">
        <v>415</v>
      </c>
      <c r="H148" s="0" t="s">
        <v>154</v>
      </c>
      <c r="I148" s="0" t="n">
        <v>13</v>
      </c>
      <c r="J148" s="0" t="n">
        <v>88024.69</v>
      </c>
      <c r="K148" s="0" t="n">
        <v>4</v>
      </c>
      <c r="L148" s="0" t="n">
        <v>28828.83</v>
      </c>
      <c r="M148" s="0" t="n">
        <v>561</v>
      </c>
      <c r="N148" s="0" t="n">
        <f aca="false">(B148+I148)/(F148+M148)</f>
        <v>0.0952868852459016</v>
      </c>
      <c r="O148" s="0" t="n">
        <f aca="false">D148/F148</f>
        <v>0.0240963855421687</v>
      </c>
    </row>
    <row r="149" customFormat="false" ht="13.5" hidden="false" customHeight="false" outlineLevel="0" collapsed="false">
      <c r="A149" s="0" t="s">
        <v>155</v>
      </c>
      <c r="B149" s="0" t="n">
        <v>117</v>
      </c>
      <c r="C149" s="0" t="n">
        <v>14355100.16</v>
      </c>
      <c r="D149" s="0" t="n">
        <v>15</v>
      </c>
      <c r="E149" s="0" t="n">
        <v>2297163.01</v>
      </c>
      <c r="F149" s="0" t="n">
        <v>557</v>
      </c>
      <c r="H149" s="0" t="s">
        <v>155</v>
      </c>
      <c r="I149" s="0" t="n">
        <v>60</v>
      </c>
      <c r="J149" s="0" t="n">
        <v>1850083.18</v>
      </c>
      <c r="K149" s="0" t="n">
        <v>8</v>
      </c>
      <c r="L149" s="0" t="n">
        <v>444214.7</v>
      </c>
      <c r="M149" s="0" t="n">
        <v>1698</v>
      </c>
      <c r="N149" s="0" t="n">
        <f aca="false">(B149+I149)/(F149+M149)</f>
        <v>0.0784922394678492</v>
      </c>
      <c r="O149" s="0" t="n">
        <f aca="false">D149/F149</f>
        <v>0.0269299820466786</v>
      </c>
    </row>
    <row r="150" customFormat="false" ht="13.5" hidden="false" customHeight="false" outlineLevel="0" collapsed="false">
      <c r="A150" s="0" t="s">
        <v>156</v>
      </c>
      <c r="B150" s="0" t="n">
        <v>53</v>
      </c>
      <c r="C150" s="0" t="n">
        <v>1490371.57</v>
      </c>
      <c r="D150" s="0" t="n">
        <v>33</v>
      </c>
      <c r="E150" s="0" t="n">
        <v>1413534.68</v>
      </c>
      <c r="F150" s="0" t="n">
        <v>595</v>
      </c>
      <c r="H150" s="0" t="s">
        <v>156</v>
      </c>
      <c r="I150" s="0" t="n">
        <v>38</v>
      </c>
      <c r="J150" s="0" t="n">
        <v>316672.5</v>
      </c>
      <c r="K150" s="0" t="n">
        <v>14</v>
      </c>
      <c r="L150" s="0" t="n">
        <v>126836.63</v>
      </c>
      <c r="M150" s="0" t="n">
        <v>1206</v>
      </c>
      <c r="N150" s="0" t="n">
        <f aca="false">(B150+I150)/(F150+M150)</f>
        <v>0.0505274847307052</v>
      </c>
      <c r="O150" s="0" t="n">
        <f aca="false">D150/F150</f>
        <v>0.0554621848739496</v>
      </c>
    </row>
    <row r="151" customFormat="false" ht="13.5" hidden="false" customHeight="false" outlineLevel="0" collapsed="false">
      <c r="A151" s="0" t="s">
        <v>157</v>
      </c>
      <c r="B151" s="0" t="n">
        <v>85</v>
      </c>
      <c r="C151" s="0" t="n">
        <v>274360.19</v>
      </c>
      <c r="D151" s="0" t="n">
        <v>13</v>
      </c>
      <c r="E151" s="0" t="n">
        <v>55431.7</v>
      </c>
      <c r="F151" s="0" t="n">
        <v>8046</v>
      </c>
      <c r="H151" s="0" t="s">
        <v>157</v>
      </c>
      <c r="I151" s="0" t="n">
        <v>86</v>
      </c>
      <c r="J151" s="0" t="n">
        <v>1129945.76</v>
      </c>
      <c r="K151" s="0" t="n">
        <v>18</v>
      </c>
      <c r="L151" s="0" t="n">
        <v>562705.38</v>
      </c>
      <c r="M151" s="0" t="n">
        <v>1546</v>
      </c>
      <c r="N151" s="0" t="n">
        <f aca="false">(B151+I151)/(F151+M151)</f>
        <v>0.0178273561301084</v>
      </c>
      <c r="O151" s="0" t="n">
        <f aca="false">D151/F151</f>
        <v>0.00161570966940094</v>
      </c>
    </row>
    <row r="152" customFormat="false" ht="13.5" hidden="false" customHeight="false" outlineLevel="0" collapsed="false">
      <c r="A152" s="0" t="s">
        <v>158</v>
      </c>
      <c r="B152" s="0" t="n">
        <v>18</v>
      </c>
      <c r="C152" s="0" t="n">
        <v>1348389.75</v>
      </c>
      <c r="D152" s="0" t="n">
        <v>2</v>
      </c>
      <c r="E152" s="0" t="n">
        <v>97060.08</v>
      </c>
      <c r="F152" s="0" t="n">
        <v>154</v>
      </c>
      <c r="H152" s="0" t="s">
        <v>158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12</v>
      </c>
      <c r="N152" s="0" t="n">
        <f aca="false">(B152+I152)/(F152+M152)</f>
        <v>0.108433734939759</v>
      </c>
      <c r="O152" s="0" t="n">
        <f aca="false">D152/F152</f>
        <v>0.012987012987013</v>
      </c>
    </row>
    <row r="153" customFormat="false" ht="13.5" hidden="false" customHeight="false" outlineLevel="0" collapsed="false">
      <c r="A153" s="0" t="s">
        <v>159</v>
      </c>
      <c r="B153" s="0" t="n">
        <v>84</v>
      </c>
      <c r="C153" s="0" t="n">
        <v>5370487.68</v>
      </c>
      <c r="D153" s="0" t="n">
        <v>24</v>
      </c>
      <c r="E153" s="0" t="n">
        <v>1869260.25</v>
      </c>
      <c r="F153" s="0" t="n">
        <v>441</v>
      </c>
      <c r="H153" s="0" t="s">
        <v>159</v>
      </c>
      <c r="I153" s="0" t="n">
        <v>15</v>
      </c>
      <c r="J153" s="0" t="n">
        <v>198635.43</v>
      </c>
      <c r="K153" s="0" t="n">
        <v>6</v>
      </c>
      <c r="L153" s="0" t="n">
        <v>4449.19</v>
      </c>
      <c r="M153" s="0" t="n">
        <v>379</v>
      </c>
      <c r="N153" s="0" t="n">
        <f aca="false">(B153+I153)/(F153+M153)</f>
        <v>0.120731707317073</v>
      </c>
      <c r="O153" s="0" t="n">
        <f aca="false">D153/F153</f>
        <v>0.054421768707483</v>
      </c>
    </row>
    <row r="154" customFormat="false" ht="13.5" hidden="false" customHeight="false" outlineLevel="0" collapsed="false">
      <c r="A154" s="0" t="s">
        <v>160</v>
      </c>
      <c r="B154" s="0" t="n">
        <v>43</v>
      </c>
      <c r="C154" s="0" t="n">
        <v>1587916.8</v>
      </c>
      <c r="D154" s="0" t="n">
        <v>8</v>
      </c>
      <c r="E154" s="0" t="n">
        <v>605534.25</v>
      </c>
      <c r="F154" s="0" t="n">
        <v>212</v>
      </c>
      <c r="H154" s="0" t="s">
        <v>160</v>
      </c>
      <c r="I154" s="0" t="n">
        <v>18</v>
      </c>
      <c r="J154" s="0" t="n">
        <v>544533.29</v>
      </c>
      <c r="K154" s="0" t="n">
        <v>1</v>
      </c>
      <c r="L154" s="0" t="n">
        <v>1659.43</v>
      </c>
      <c r="M154" s="0" t="n">
        <v>1040</v>
      </c>
      <c r="N154" s="0" t="n">
        <f aca="false">(B154+I154)/(F154+M154)</f>
        <v>0.0487220447284345</v>
      </c>
      <c r="O154" s="0" t="n">
        <f aca="false">D154/F154</f>
        <v>0.0377358490566038</v>
      </c>
    </row>
    <row r="155" customFormat="false" ht="13.5" hidden="false" customHeight="false" outlineLevel="0" collapsed="false">
      <c r="A155" s="0" t="s">
        <v>161</v>
      </c>
      <c r="B155" s="0" t="n">
        <v>17</v>
      </c>
      <c r="C155" s="0" t="n">
        <v>1107633.17</v>
      </c>
      <c r="D155" s="0" t="n">
        <v>1</v>
      </c>
      <c r="E155" s="0" t="n">
        <v>90256.41</v>
      </c>
      <c r="F155" s="0" t="n">
        <v>271</v>
      </c>
      <c r="H155" s="0" t="s">
        <v>161</v>
      </c>
      <c r="I155" s="0" t="n">
        <v>15</v>
      </c>
      <c r="J155" s="0" t="n">
        <v>578451.72</v>
      </c>
      <c r="K155" s="0" t="n">
        <v>2</v>
      </c>
      <c r="L155" s="0" t="n">
        <v>31882.64</v>
      </c>
      <c r="M155" s="0" t="n">
        <v>334</v>
      </c>
      <c r="N155" s="0" t="n">
        <f aca="false">(B155+I155)/(F155+M155)</f>
        <v>0.0528925619834711</v>
      </c>
      <c r="O155" s="0" t="n">
        <f aca="false">D155/F155</f>
        <v>0.003690036900369</v>
      </c>
    </row>
    <row r="156" customFormat="false" ht="13.5" hidden="false" customHeight="false" outlineLevel="0" collapsed="false">
      <c r="A156" s="0" t="s">
        <v>162</v>
      </c>
      <c r="B156" s="0" t="n">
        <v>16</v>
      </c>
      <c r="C156" s="0" t="n">
        <v>906186.79</v>
      </c>
      <c r="D156" s="0" t="n">
        <v>2</v>
      </c>
      <c r="E156" s="0" t="n">
        <v>174437.95</v>
      </c>
      <c r="F156" s="0" t="n">
        <v>238</v>
      </c>
      <c r="H156" s="0" t="s">
        <v>162</v>
      </c>
      <c r="I156" s="0" t="n">
        <v>16</v>
      </c>
      <c r="J156" s="0" t="n">
        <v>1182798.82</v>
      </c>
      <c r="K156" s="0" t="n">
        <v>2</v>
      </c>
      <c r="L156" s="0" t="n">
        <v>1977.17</v>
      </c>
      <c r="M156" s="0" t="n">
        <v>405</v>
      </c>
      <c r="N156" s="0" t="n">
        <f aca="false">(B156+I156)/(F156+M156)</f>
        <v>0.0497667185069984</v>
      </c>
      <c r="O156" s="0" t="n">
        <f aca="false">D156/F156</f>
        <v>0.00840336134453782</v>
      </c>
    </row>
    <row r="157" customFormat="false" ht="13.5" hidden="false" customHeight="false" outlineLevel="0" collapsed="false">
      <c r="A157" s="0" t="s">
        <v>163</v>
      </c>
      <c r="B157" s="0" t="n">
        <v>26</v>
      </c>
      <c r="C157" s="0" t="n">
        <v>1222351.59</v>
      </c>
      <c r="D157" s="0" t="n">
        <v>33</v>
      </c>
      <c r="E157" s="0" t="n">
        <v>2211587.92</v>
      </c>
      <c r="F157" s="0" t="n">
        <v>526</v>
      </c>
      <c r="H157" s="0" t="s">
        <v>163</v>
      </c>
      <c r="I157" s="0" t="n">
        <v>19</v>
      </c>
      <c r="J157" s="0" t="n">
        <v>837750.3</v>
      </c>
      <c r="K157" s="0" t="n">
        <v>4</v>
      </c>
      <c r="L157" s="0" t="n">
        <v>267678.5</v>
      </c>
      <c r="M157" s="0" t="n">
        <v>619</v>
      </c>
      <c r="N157" s="0" t="n">
        <f aca="false">(B157+I157)/(F157+M157)</f>
        <v>0.0393013100436681</v>
      </c>
      <c r="O157" s="0" t="n">
        <f aca="false">D157/F157</f>
        <v>0.0627376425855513</v>
      </c>
    </row>
    <row r="158" customFormat="false" ht="13.5" hidden="false" customHeight="false" outlineLevel="0" collapsed="false">
      <c r="A158" s="0" t="s">
        <v>164</v>
      </c>
      <c r="B158" s="0" t="n">
        <v>39</v>
      </c>
      <c r="C158" s="0" t="n">
        <v>1445202.65</v>
      </c>
      <c r="D158" s="0" t="n">
        <v>4</v>
      </c>
      <c r="E158" s="0" t="n">
        <v>133093.12</v>
      </c>
      <c r="F158" s="0" t="n">
        <v>588</v>
      </c>
      <c r="H158" s="0" t="s">
        <v>164</v>
      </c>
      <c r="I158" s="0" t="n">
        <v>11</v>
      </c>
      <c r="J158" s="0" t="n">
        <v>130366.53</v>
      </c>
      <c r="K158" s="0" t="n">
        <v>0</v>
      </c>
      <c r="L158" s="0" t="n">
        <v>0</v>
      </c>
      <c r="M158" s="0" t="n">
        <v>555</v>
      </c>
      <c r="N158" s="0" t="n">
        <f aca="false">(B158+I158)/(F158+M158)</f>
        <v>0.0437445319335083</v>
      </c>
      <c r="O158" s="0" t="n">
        <f aca="false">D158/F158</f>
        <v>0.00680272108843537</v>
      </c>
    </row>
    <row r="159" customFormat="false" ht="13.5" hidden="false" customHeight="false" outlineLevel="0" collapsed="false">
      <c r="A159" s="0" t="s">
        <v>165</v>
      </c>
      <c r="B159" s="0" t="n">
        <v>30</v>
      </c>
      <c r="C159" s="0" t="n">
        <v>1064703.01</v>
      </c>
      <c r="D159" s="0" t="n">
        <v>3</v>
      </c>
      <c r="E159" s="0" t="n">
        <v>29357.8</v>
      </c>
      <c r="F159" s="0" t="n">
        <v>581</v>
      </c>
      <c r="H159" s="0" t="s">
        <v>165</v>
      </c>
      <c r="I159" s="0" t="n">
        <v>60</v>
      </c>
      <c r="J159" s="0" t="n">
        <v>682195.63</v>
      </c>
      <c r="K159" s="0" t="n">
        <v>0</v>
      </c>
      <c r="L159" s="0" t="n">
        <v>0</v>
      </c>
      <c r="M159" s="0" t="n">
        <v>1062</v>
      </c>
      <c r="N159" s="0" t="n">
        <f aca="false">(B159+I159)/(F159+M159)</f>
        <v>0.0547778454047474</v>
      </c>
      <c r="O159" s="0" t="n">
        <f aca="false">D159/F159</f>
        <v>0.00516351118760757</v>
      </c>
    </row>
    <row r="160" customFormat="false" ht="13.5" hidden="false" customHeight="false" outlineLevel="0" collapsed="false">
      <c r="A160" s="0" t="s">
        <v>166</v>
      </c>
      <c r="B160" s="0" t="n">
        <v>752</v>
      </c>
      <c r="C160" s="0" t="n">
        <v>1033640.82</v>
      </c>
      <c r="D160" s="0" t="n">
        <v>18</v>
      </c>
      <c r="E160" s="0" t="n">
        <v>250566.84</v>
      </c>
      <c r="F160" s="0" t="n">
        <v>2711</v>
      </c>
      <c r="H160" s="0" t="s">
        <v>166</v>
      </c>
      <c r="I160" s="0" t="n">
        <v>43</v>
      </c>
      <c r="J160" s="0" t="n">
        <v>775503.26</v>
      </c>
      <c r="K160" s="0" t="n">
        <v>19</v>
      </c>
      <c r="L160" s="0" t="n">
        <v>349981.35</v>
      </c>
      <c r="M160" s="0" t="n">
        <v>795</v>
      </c>
      <c r="N160" s="0" t="n">
        <f aca="false">(B160+I160)/(F160+M160)</f>
        <v>0.226754135767256</v>
      </c>
      <c r="O160" s="0" t="n">
        <f aca="false">D160/F160</f>
        <v>0.0066396163777204</v>
      </c>
    </row>
    <row r="161" customFormat="false" ht="13.5" hidden="false" customHeight="false" outlineLevel="0" collapsed="false">
      <c r="A161" s="0" t="s">
        <v>167</v>
      </c>
      <c r="B161" s="0" t="n">
        <v>8</v>
      </c>
      <c r="C161" s="0" t="n">
        <v>516716.53</v>
      </c>
      <c r="D161" s="0" t="n">
        <v>0</v>
      </c>
      <c r="E161" s="0" t="n">
        <v>0</v>
      </c>
      <c r="F161" s="0" t="n">
        <v>299</v>
      </c>
      <c r="H161" s="0" t="s">
        <v>167</v>
      </c>
      <c r="I161" s="0" t="n">
        <v>27</v>
      </c>
      <c r="J161" s="0" t="n">
        <v>750103.4</v>
      </c>
      <c r="K161" s="0" t="n">
        <v>0</v>
      </c>
      <c r="L161" s="0" t="n">
        <v>0</v>
      </c>
      <c r="M161" s="0" t="n">
        <v>609</v>
      </c>
      <c r="N161" s="0" t="n">
        <f aca="false">(B161+I161)/(F161+M161)</f>
        <v>0.0385462555066079</v>
      </c>
      <c r="O161" s="0" t="n">
        <f aca="false">D161/F161</f>
        <v>0</v>
      </c>
    </row>
    <row r="162" customFormat="false" ht="13.5" hidden="false" customHeight="false" outlineLevel="0" collapsed="false">
      <c r="A162" s="0" t="s">
        <v>168</v>
      </c>
      <c r="B162" s="0" t="n">
        <v>37</v>
      </c>
      <c r="C162" s="0" t="n">
        <v>886475.59</v>
      </c>
      <c r="D162" s="0" t="n">
        <v>2</v>
      </c>
      <c r="E162" s="0" t="n">
        <v>7076.91</v>
      </c>
      <c r="F162" s="0" t="n">
        <v>466</v>
      </c>
      <c r="H162" s="0" t="s">
        <v>168</v>
      </c>
      <c r="I162" s="0" t="n">
        <v>51</v>
      </c>
      <c r="J162" s="0" t="n">
        <v>850564.86</v>
      </c>
      <c r="K162" s="0" t="n">
        <v>5</v>
      </c>
      <c r="L162" s="0" t="n">
        <v>19599.46</v>
      </c>
      <c r="M162" s="0" t="n">
        <v>1058</v>
      </c>
      <c r="N162" s="0" t="n">
        <f aca="false">(B162+I162)/(F162+M162)</f>
        <v>0.057742782152231</v>
      </c>
      <c r="O162" s="0" t="n">
        <f aca="false">D162/F162</f>
        <v>0.00429184549356223</v>
      </c>
    </row>
    <row r="163" customFormat="false" ht="13.5" hidden="false" customHeight="false" outlineLevel="0" collapsed="false">
      <c r="A163" s="0" t="s">
        <v>169</v>
      </c>
      <c r="B163" s="0" t="n">
        <v>106</v>
      </c>
      <c r="C163" s="0" t="n">
        <v>4060635.72</v>
      </c>
      <c r="D163" s="0" t="n">
        <v>7</v>
      </c>
      <c r="E163" s="0" t="n">
        <v>429193.59</v>
      </c>
      <c r="F163" s="0" t="n">
        <v>564</v>
      </c>
      <c r="H163" s="0" t="s">
        <v>169</v>
      </c>
      <c r="I163" s="0" t="n">
        <v>42</v>
      </c>
      <c r="J163" s="0" t="n">
        <v>2347114.19</v>
      </c>
      <c r="K163" s="0" t="n">
        <v>4</v>
      </c>
      <c r="L163" s="0" t="n">
        <v>174709.95</v>
      </c>
      <c r="M163" s="0" t="n">
        <v>772</v>
      </c>
      <c r="N163" s="0" t="n">
        <f aca="false">(B163+I163)/(F163+M163)</f>
        <v>0.110778443113772</v>
      </c>
      <c r="O163" s="0" t="n">
        <f aca="false">D163/F163</f>
        <v>0.0124113475177305</v>
      </c>
    </row>
    <row r="164" customFormat="false" ht="13.5" hidden="false" customHeight="false" outlineLevel="0" collapsed="false">
      <c r="A164" s="0" t="s">
        <v>170</v>
      </c>
      <c r="B164" s="0" t="n">
        <v>59</v>
      </c>
      <c r="C164" s="0" t="n">
        <v>3595759.36</v>
      </c>
      <c r="D164" s="0" t="n">
        <v>5</v>
      </c>
      <c r="E164" s="0" t="n">
        <v>242730.6</v>
      </c>
      <c r="F164" s="0" t="n">
        <v>258</v>
      </c>
      <c r="H164" s="0" t="s">
        <v>170</v>
      </c>
      <c r="I164" s="0" t="n">
        <v>15</v>
      </c>
      <c r="J164" s="0" t="n">
        <v>496557.51</v>
      </c>
      <c r="K164" s="0" t="n">
        <v>0</v>
      </c>
      <c r="L164" s="0" t="n">
        <v>0</v>
      </c>
      <c r="M164" s="0" t="n">
        <v>305</v>
      </c>
      <c r="N164" s="0" t="n">
        <f aca="false">(B164+I164)/(F164+M164)</f>
        <v>0.131438721136767</v>
      </c>
      <c r="O164" s="0" t="n">
        <f aca="false">D164/F164</f>
        <v>0.0193798449612403</v>
      </c>
    </row>
    <row r="165" customFormat="false" ht="13.5" hidden="false" customHeight="false" outlineLevel="0" collapsed="false">
      <c r="A165" s="0" t="s">
        <v>171</v>
      </c>
      <c r="B165" s="0" t="n">
        <v>42</v>
      </c>
      <c r="C165" s="0" t="n">
        <v>2352397.6</v>
      </c>
      <c r="D165" s="0" t="n">
        <v>1</v>
      </c>
      <c r="E165" s="0" t="n">
        <v>70349.91</v>
      </c>
      <c r="F165" s="0" t="n">
        <v>309</v>
      </c>
      <c r="H165" s="0" t="s">
        <v>171</v>
      </c>
      <c r="I165" s="0" t="n">
        <v>40</v>
      </c>
      <c r="J165" s="0" t="n">
        <v>1396199.83</v>
      </c>
      <c r="K165" s="0" t="n">
        <v>3</v>
      </c>
      <c r="L165" s="0" t="n">
        <v>109627.88</v>
      </c>
      <c r="M165" s="0" t="n">
        <v>462</v>
      </c>
      <c r="N165" s="0" t="n">
        <f aca="false">(B165+I165)/(F165+M165)</f>
        <v>0.106355382619974</v>
      </c>
      <c r="O165" s="0" t="n">
        <f aca="false">D165/F165</f>
        <v>0.00323624595469256</v>
      </c>
    </row>
    <row r="166" customFormat="false" ht="13.5" hidden="false" customHeight="false" outlineLevel="0" collapsed="false">
      <c r="A166" s="0" t="s">
        <v>172</v>
      </c>
      <c r="B166" s="0" t="n">
        <v>68</v>
      </c>
      <c r="C166" s="0" t="n">
        <v>4506980.2</v>
      </c>
      <c r="D166" s="0" t="n">
        <v>4</v>
      </c>
      <c r="E166" s="0" t="n">
        <v>343349.59</v>
      </c>
      <c r="F166" s="0" t="n">
        <v>308</v>
      </c>
      <c r="H166" s="0" t="s">
        <v>172</v>
      </c>
      <c r="I166" s="0" t="n">
        <v>7</v>
      </c>
      <c r="J166" s="0" t="n">
        <v>353398.14</v>
      </c>
      <c r="K166" s="0" t="n">
        <v>1</v>
      </c>
      <c r="L166" s="0" t="n">
        <v>79.41</v>
      </c>
      <c r="M166" s="0" t="n">
        <v>582</v>
      </c>
      <c r="N166" s="0" t="n">
        <f aca="false">(B166+I166)/(F166+M166)</f>
        <v>0.0842696629213483</v>
      </c>
      <c r="O166" s="0" t="n">
        <f aca="false">D166/F166</f>
        <v>0.012987012987013</v>
      </c>
    </row>
    <row r="167" customFormat="false" ht="13.5" hidden="false" customHeight="false" outlineLevel="0" collapsed="false">
      <c r="A167" s="0" t="s">
        <v>173</v>
      </c>
      <c r="B167" s="0" t="n">
        <v>112</v>
      </c>
      <c r="C167" s="0" t="n">
        <v>878013.6</v>
      </c>
      <c r="D167" s="0" t="n">
        <v>24</v>
      </c>
      <c r="E167" s="0" t="n">
        <v>104710.86</v>
      </c>
      <c r="F167" s="0" t="n">
        <v>1679</v>
      </c>
      <c r="H167" s="0" t="s">
        <v>173</v>
      </c>
      <c r="I167" s="0" t="n">
        <v>28</v>
      </c>
      <c r="J167" s="0" t="n">
        <v>473471.32</v>
      </c>
      <c r="K167" s="0" t="n">
        <v>9</v>
      </c>
      <c r="L167" s="0" t="n">
        <v>29376.1</v>
      </c>
      <c r="M167" s="0" t="n">
        <v>3335</v>
      </c>
      <c r="N167" s="0" t="n">
        <f aca="false">(B167+I167)/(F167+M167)</f>
        <v>0.0279218189070602</v>
      </c>
      <c r="O167" s="0" t="n">
        <f aca="false">D167/F167</f>
        <v>0.0142942227516379</v>
      </c>
    </row>
    <row r="168" customFormat="false" ht="13.5" hidden="false" customHeight="false" outlineLevel="0" collapsed="false">
      <c r="A168" s="0" t="s">
        <v>174</v>
      </c>
      <c r="B168" s="0" t="n">
        <v>137</v>
      </c>
      <c r="C168" s="0" t="n">
        <v>2912608.27</v>
      </c>
      <c r="D168" s="0" t="n">
        <v>19</v>
      </c>
      <c r="E168" s="0" t="n">
        <v>177489.54</v>
      </c>
      <c r="F168" s="0" t="n">
        <v>1125</v>
      </c>
      <c r="H168" s="0" t="s">
        <v>174</v>
      </c>
      <c r="I168" s="0" t="n">
        <v>12</v>
      </c>
      <c r="J168" s="0" t="n">
        <v>93843.34</v>
      </c>
      <c r="K168" s="0" t="n">
        <v>6</v>
      </c>
      <c r="L168" s="0" t="n">
        <v>6393.55</v>
      </c>
      <c r="M168" s="0" t="n">
        <v>871</v>
      </c>
      <c r="N168" s="0" t="n">
        <f aca="false">(B168+I168)/(F168+M168)</f>
        <v>0.0746492985971944</v>
      </c>
      <c r="O168" s="0" t="n">
        <f aca="false">D168/F168</f>
        <v>0.0168888888888889</v>
      </c>
    </row>
    <row r="169" customFormat="false" ht="13.5" hidden="false" customHeight="false" outlineLevel="0" collapsed="false">
      <c r="A169" s="0" t="s">
        <v>175</v>
      </c>
      <c r="B169" s="0" t="n">
        <v>33</v>
      </c>
      <c r="C169" s="0" t="n">
        <v>501698</v>
      </c>
      <c r="D169" s="0" t="n">
        <v>2</v>
      </c>
      <c r="E169" s="0" t="n">
        <v>111591.95</v>
      </c>
      <c r="F169" s="0" t="n">
        <v>162</v>
      </c>
      <c r="H169" s="0" t="s">
        <v>175</v>
      </c>
      <c r="I169" s="0" t="n">
        <v>21</v>
      </c>
      <c r="J169" s="0" t="n">
        <v>1356245.48</v>
      </c>
      <c r="K169" s="0" t="n">
        <v>9</v>
      </c>
      <c r="L169" s="0" t="n">
        <v>72511.38</v>
      </c>
      <c r="M169" s="0" t="n">
        <v>393</v>
      </c>
      <c r="N169" s="0" t="n">
        <f aca="false">(B169+I169)/(F169+M169)</f>
        <v>0.0972972972972973</v>
      </c>
      <c r="O169" s="0" t="n">
        <f aca="false">D169/F169</f>
        <v>0.0123456790123457</v>
      </c>
    </row>
    <row r="170" customFormat="false" ht="13.5" hidden="false" customHeight="false" outlineLevel="0" collapsed="false">
      <c r="A170" s="0" t="s">
        <v>176</v>
      </c>
      <c r="B170" s="0" t="n">
        <v>39</v>
      </c>
      <c r="C170" s="0" t="n">
        <v>329761.15</v>
      </c>
      <c r="D170" s="0" t="n">
        <v>2</v>
      </c>
      <c r="E170" s="0" t="n">
        <v>11844.14</v>
      </c>
      <c r="F170" s="0" t="n">
        <v>1317</v>
      </c>
      <c r="H170" s="0" t="s">
        <v>176</v>
      </c>
      <c r="I170" s="0" t="n">
        <v>12</v>
      </c>
      <c r="J170" s="0" t="n">
        <v>96321.34</v>
      </c>
      <c r="K170" s="0" t="n">
        <v>0</v>
      </c>
      <c r="L170" s="0" t="n">
        <v>0</v>
      </c>
      <c r="M170" s="0" t="n">
        <v>335</v>
      </c>
      <c r="N170" s="0" t="n">
        <f aca="false">(B170+I170)/(F170+M170)</f>
        <v>0.0308716707021792</v>
      </c>
      <c r="O170" s="0" t="n">
        <f aca="false">D170/F170</f>
        <v>0.00151860288534548</v>
      </c>
    </row>
    <row r="171" customFormat="false" ht="13.5" hidden="false" customHeight="false" outlineLevel="0" collapsed="false">
      <c r="A171" s="0" t="s">
        <v>177</v>
      </c>
      <c r="B171" s="0" t="n">
        <v>10</v>
      </c>
      <c r="C171" s="0" t="n">
        <v>770890.93</v>
      </c>
      <c r="D171" s="0" t="n">
        <v>0</v>
      </c>
      <c r="E171" s="0" t="n">
        <v>0</v>
      </c>
      <c r="F171" s="0" t="n">
        <v>117</v>
      </c>
      <c r="H171" s="0" t="s">
        <v>177</v>
      </c>
      <c r="I171" s="0" t="n">
        <v>3</v>
      </c>
      <c r="J171" s="0" t="n">
        <v>973544.93</v>
      </c>
      <c r="K171" s="0" t="n">
        <v>0</v>
      </c>
      <c r="L171" s="0" t="n">
        <v>0</v>
      </c>
      <c r="M171" s="0" t="n">
        <v>59</v>
      </c>
      <c r="N171" s="0" t="n">
        <f aca="false">(B171+I171)/(F171+M171)</f>
        <v>0.0738636363636364</v>
      </c>
      <c r="O171" s="0" t="n">
        <f aca="false">D171/F171</f>
        <v>0</v>
      </c>
    </row>
    <row r="172" customFormat="false" ht="13.5" hidden="false" customHeight="false" outlineLevel="0" collapsed="false">
      <c r="A172" s="0" t="s">
        <v>178</v>
      </c>
      <c r="B172" s="0" t="n">
        <v>49</v>
      </c>
      <c r="C172" s="0" t="n">
        <v>3745121.24</v>
      </c>
      <c r="D172" s="0" t="n">
        <v>1</v>
      </c>
      <c r="E172" s="0" t="n">
        <v>98717.95</v>
      </c>
      <c r="F172" s="0" t="n">
        <v>359</v>
      </c>
      <c r="H172" s="0" t="s">
        <v>178</v>
      </c>
      <c r="I172" s="0" t="n">
        <v>22</v>
      </c>
      <c r="J172" s="0" t="n">
        <v>342374.64</v>
      </c>
      <c r="K172" s="0" t="n">
        <v>4</v>
      </c>
      <c r="L172" s="0" t="n">
        <v>19616.87</v>
      </c>
      <c r="M172" s="0" t="n">
        <v>867</v>
      </c>
      <c r="N172" s="0" t="n">
        <f aca="false">(B172+I172)/(F172+M172)</f>
        <v>0.0579119086460033</v>
      </c>
      <c r="O172" s="0" t="n">
        <f aca="false">D172/F172</f>
        <v>0.00278551532033426</v>
      </c>
    </row>
    <row r="173" customFormat="false" ht="13.5" hidden="false" customHeight="false" outlineLevel="0" collapsed="false">
      <c r="A173" s="0" t="s">
        <v>179</v>
      </c>
      <c r="B173" s="0" t="n">
        <v>45</v>
      </c>
      <c r="C173" s="0" t="n">
        <v>3250846.75</v>
      </c>
      <c r="D173" s="0" t="n">
        <v>3</v>
      </c>
      <c r="E173" s="0" t="n">
        <v>136210.33</v>
      </c>
      <c r="F173" s="0" t="n">
        <v>251</v>
      </c>
      <c r="H173" s="0" t="s">
        <v>179</v>
      </c>
      <c r="I173" s="0" t="n">
        <v>36</v>
      </c>
      <c r="J173" s="0" t="n">
        <v>860901.96</v>
      </c>
      <c r="K173" s="0" t="n">
        <v>1</v>
      </c>
      <c r="L173" s="0" t="n">
        <v>23988.25</v>
      </c>
      <c r="M173" s="0" t="n">
        <v>854</v>
      </c>
      <c r="N173" s="0" t="n">
        <f aca="false">(B173+I173)/(F173+M173)</f>
        <v>0.0733031674208145</v>
      </c>
      <c r="O173" s="0" t="n">
        <f aca="false">D173/F173</f>
        <v>0.0119521912350598</v>
      </c>
    </row>
    <row r="174" customFormat="false" ht="13.5" hidden="false" customHeight="false" outlineLevel="0" collapsed="false">
      <c r="A174" s="0" t="s">
        <v>180</v>
      </c>
      <c r="B174" s="0" t="n">
        <v>33</v>
      </c>
      <c r="C174" s="0" t="n">
        <v>2180817.4</v>
      </c>
      <c r="D174" s="0" t="n">
        <v>19</v>
      </c>
      <c r="E174" s="0" t="n">
        <v>1736507.32</v>
      </c>
      <c r="F174" s="0" t="n">
        <v>252</v>
      </c>
      <c r="H174" s="0" t="s">
        <v>180</v>
      </c>
      <c r="I174" s="0" t="n">
        <v>98</v>
      </c>
      <c r="J174" s="0" t="n">
        <v>1975658.66</v>
      </c>
      <c r="K174" s="0" t="n">
        <v>28</v>
      </c>
      <c r="L174" s="0" t="n">
        <v>628988.39</v>
      </c>
      <c r="M174" s="0" t="n">
        <v>1544</v>
      </c>
      <c r="N174" s="0" t="n">
        <f aca="false">(B174+I174)/(F174+M174)</f>
        <v>0.0729398663697105</v>
      </c>
      <c r="O174" s="0" t="n">
        <f aca="false">D174/F174</f>
        <v>0.0753968253968254</v>
      </c>
    </row>
    <row r="175" customFormat="false" ht="13.5" hidden="false" customHeight="false" outlineLevel="0" collapsed="false">
      <c r="A175" s="0" t="s">
        <v>181</v>
      </c>
      <c r="B175" s="0" t="n">
        <v>21</v>
      </c>
      <c r="C175" s="0" t="n">
        <v>1518690.55</v>
      </c>
      <c r="D175" s="0" t="n">
        <v>0</v>
      </c>
      <c r="E175" s="0" t="n">
        <v>0</v>
      </c>
      <c r="F175" s="0" t="n">
        <v>183</v>
      </c>
      <c r="H175" s="0" t="s">
        <v>181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50</v>
      </c>
      <c r="N175" s="0" t="n">
        <f aca="false">(B175+I175)/(F175+M175)</f>
        <v>0.0901287553648069</v>
      </c>
      <c r="O175" s="0" t="n">
        <f aca="false">D175/F175</f>
        <v>0</v>
      </c>
    </row>
    <row r="176" customFormat="false" ht="13.5" hidden="false" customHeight="false" outlineLevel="0" collapsed="false">
      <c r="A176" s="0" t="s">
        <v>182</v>
      </c>
      <c r="B176" s="0" t="n">
        <v>377</v>
      </c>
      <c r="C176" s="0" t="n">
        <v>2249421.2</v>
      </c>
      <c r="D176" s="0" t="n">
        <v>29</v>
      </c>
      <c r="E176" s="0" t="n">
        <v>138487.68</v>
      </c>
      <c r="F176" s="0" t="n">
        <v>2813</v>
      </c>
      <c r="H176" s="0" t="s">
        <v>182</v>
      </c>
      <c r="I176" s="0" t="n">
        <v>7</v>
      </c>
      <c r="J176" s="0" t="n">
        <v>77697.02</v>
      </c>
      <c r="K176" s="0" t="n">
        <v>10</v>
      </c>
      <c r="L176" s="0" t="n">
        <v>37649.23</v>
      </c>
      <c r="M176" s="0" t="n">
        <v>909</v>
      </c>
      <c r="N176" s="0" t="n">
        <f aca="false">(B176+I176)/(F176+M176)</f>
        <v>0.103170338527673</v>
      </c>
      <c r="O176" s="0" t="n">
        <f aca="false">D176/F176</f>
        <v>0.0103092783505155</v>
      </c>
    </row>
    <row r="177" customFormat="false" ht="13.5" hidden="false" customHeight="false" outlineLevel="0" collapsed="false">
      <c r="A177" s="0" t="s">
        <v>183</v>
      </c>
      <c r="B177" s="0" t="n">
        <v>50</v>
      </c>
      <c r="C177" s="0" t="n">
        <v>3046072.85</v>
      </c>
      <c r="D177" s="0" t="n">
        <v>6</v>
      </c>
      <c r="E177" s="0" t="n">
        <v>499203.02</v>
      </c>
      <c r="F177" s="0" t="n">
        <v>545</v>
      </c>
      <c r="H177" s="0" t="s">
        <v>183</v>
      </c>
      <c r="I177" s="0" t="n">
        <v>22</v>
      </c>
      <c r="J177" s="0" t="n">
        <v>418126.11</v>
      </c>
      <c r="K177" s="0" t="n">
        <v>6</v>
      </c>
      <c r="L177" s="0" t="n">
        <v>228906.71</v>
      </c>
      <c r="M177" s="0" t="n">
        <v>592</v>
      </c>
      <c r="N177" s="0" t="n">
        <f aca="false">(B177+I177)/(F177+M177)</f>
        <v>0.0633245382585752</v>
      </c>
      <c r="O177" s="0" t="n">
        <f aca="false">D177/F177</f>
        <v>0.0110091743119266</v>
      </c>
    </row>
    <row r="178" customFormat="false" ht="13.5" hidden="false" customHeight="false" outlineLevel="0" collapsed="false">
      <c r="A178" s="0" t="s">
        <v>184</v>
      </c>
      <c r="B178" s="0" t="n">
        <v>23</v>
      </c>
      <c r="C178" s="0" t="n">
        <v>1621595.55</v>
      </c>
      <c r="D178" s="0" t="n">
        <v>4</v>
      </c>
      <c r="E178" s="0" t="n">
        <v>356756.76</v>
      </c>
      <c r="F178" s="0" t="n">
        <v>246</v>
      </c>
      <c r="H178" s="0" t="s">
        <v>184</v>
      </c>
      <c r="I178" s="0" t="n">
        <v>24</v>
      </c>
      <c r="J178" s="0" t="n">
        <v>592390.37</v>
      </c>
      <c r="K178" s="0" t="n">
        <v>2</v>
      </c>
      <c r="L178" s="0" t="n">
        <v>90886.37</v>
      </c>
      <c r="M178" s="0" t="n">
        <v>771</v>
      </c>
      <c r="N178" s="0" t="n">
        <f aca="false">(B178+I178)/(F178+M178)</f>
        <v>0.0462143559488692</v>
      </c>
      <c r="O178" s="0" t="n">
        <f aca="false">D178/F178</f>
        <v>0.016260162601626</v>
      </c>
    </row>
    <row r="179" customFormat="false" ht="13.5" hidden="false" customHeight="false" outlineLevel="0" collapsed="false">
      <c r="A179" s="0" t="s">
        <v>185</v>
      </c>
      <c r="B179" s="0" t="n">
        <v>30</v>
      </c>
      <c r="C179" s="0" t="n">
        <v>1147456.59</v>
      </c>
      <c r="D179" s="0" t="n">
        <v>8</v>
      </c>
      <c r="E179" s="0" t="n">
        <v>175405</v>
      </c>
      <c r="F179" s="0" t="n">
        <v>458</v>
      </c>
      <c r="H179" s="0" t="s">
        <v>185</v>
      </c>
      <c r="I179" s="0" t="n">
        <v>58</v>
      </c>
      <c r="J179" s="0" t="n">
        <v>360488.99</v>
      </c>
      <c r="K179" s="0" t="n">
        <v>7</v>
      </c>
      <c r="L179" s="0" t="n">
        <v>8190.79</v>
      </c>
      <c r="M179" s="0" t="n">
        <v>3029</v>
      </c>
      <c r="N179" s="0" t="n">
        <f aca="false">(B179+I179)/(F179+M179)</f>
        <v>0.0252365930599369</v>
      </c>
      <c r="O179" s="0" t="n">
        <f aca="false">D179/F179</f>
        <v>0.0174672489082969</v>
      </c>
    </row>
    <row r="180" customFormat="false" ht="13.5" hidden="false" customHeight="false" outlineLevel="0" collapsed="false">
      <c r="A180" s="0" t="s">
        <v>186</v>
      </c>
      <c r="B180" s="0" t="n">
        <v>28</v>
      </c>
      <c r="C180" s="0" t="n">
        <v>1027828.5</v>
      </c>
      <c r="D180" s="0" t="n">
        <v>1</v>
      </c>
      <c r="E180" s="0" t="n">
        <v>83206.9</v>
      </c>
      <c r="F180" s="0" t="n">
        <v>289</v>
      </c>
      <c r="H180" s="0" t="s">
        <v>186</v>
      </c>
      <c r="I180" s="0" t="n">
        <v>56</v>
      </c>
      <c r="J180" s="0" t="n">
        <v>839378.72</v>
      </c>
      <c r="K180" s="0" t="n">
        <v>8</v>
      </c>
      <c r="L180" s="0" t="n">
        <v>59398.17</v>
      </c>
      <c r="M180" s="0" t="n">
        <v>955</v>
      </c>
      <c r="N180" s="0" t="n">
        <f aca="false">(B180+I180)/(F180+M180)</f>
        <v>0.067524115755627</v>
      </c>
      <c r="O180" s="0" t="n">
        <f aca="false">D180/F180</f>
        <v>0.00346020761245675</v>
      </c>
    </row>
    <row r="181" customFormat="false" ht="13.5" hidden="false" customHeight="false" outlineLevel="0" collapsed="false">
      <c r="A181" s="0" t="s">
        <v>187</v>
      </c>
      <c r="B181" s="0" t="n">
        <v>45</v>
      </c>
      <c r="C181" s="0" t="n">
        <v>456535.7</v>
      </c>
      <c r="D181" s="0" t="n">
        <v>1</v>
      </c>
      <c r="E181" s="0" t="n">
        <v>1568.71</v>
      </c>
      <c r="F181" s="0" t="n">
        <v>360</v>
      </c>
      <c r="H181" s="0" t="s">
        <v>187</v>
      </c>
      <c r="I181" s="0" t="n">
        <v>11</v>
      </c>
      <c r="J181" s="0" t="n">
        <v>644560.33</v>
      </c>
      <c r="K181" s="0" t="n">
        <v>1</v>
      </c>
      <c r="L181" s="0" t="n">
        <v>264.15</v>
      </c>
      <c r="M181" s="0" t="n">
        <v>693</v>
      </c>
      <c r="N181" s="0" t="n">
        <f aca="false">(B181+I181)/(F181+M181)</f>
        <v>0.0531813865147199</v>
      </c>
      <c r="O181" s="0" t="n">
        <f aca="false">D181/F181</f>
        <v>0.00277777777777778</v>
      </c>
    </row>
    <row r="182" customFormat="false" ht="13.5" hidden="false" customHeight="false" outlineLevel="0" collapsed="false">
      <c r="A182" s="0" t="s">
        <v>188</v>
      </c>
      <c r="B182" s="0" t="n">
        <v>78</v>
      </c>
      <c r="C182" s="0" t="n">
        <v>504573.91</v>
      </c>
      <c r="D182" s="0" t="n">
        <v>0</v>
      </c>
      <c r="E182" s="0" t="n">
        <v>0</v>
      </c>
      <c r="F182" s="0" t="n">
        <v>1029</v>
      </c>
      <c r="H182" s="0" t="s">
        <v>188</v>
      </c>
      <c r="I182" s="0" t="n">
        <v>19</v>
      </c>
      <c r="J182" s="0" t="n">
        <v>449595.52</v>
      </c>
      <c r="K182" s="0" t="n">
        <v>1</v>
      </c>
      <c r="L182" s="0" t="n">
        <v>1376.15</v>
      </c>
      <c r="M182" s="0" t="n">
        <v>607</v>
      </c>
      <c r="N182" s="0" t="n">
        <f aca="false">(B182+I182)/(F182+M182)</f>
        <v>0.0592909535452323</v>
      </c>
      <c r="O182" s="0" t="n">
        <f aca="false">D182/F182</f>
        <v>0</v>
      </c>
    </row>
    <row r="183" customFormat="false" ht="13.5" hidden="false" customHeight="false" outlineLevel="0" collapsed="false">
      <c r="A183" s="0" t="s">
        <v>189</v>
      </c>
      <c r="B183" s="0" t="n">
        <v>38</v>
      </c>
      <c r="C183" s="0" t="n">
        <v>12196467.13</v>
      </c>
      <c r="D183" s="0" t="n">
        <v>2</v>
      </c>
      <c r="E183" s="0" t="n">
        <v>298280.22</v>
      </c>
      <c r="F183" s="0" t="n">
        <v>359</v>
      </c>
      <c r="H183" s="0" t="s">
        <v>189</v>
      </c>
      <c r="I183" s="0" t="n">
        <v>15</v>
      </c>
      <c r="J183" s="0" t="n">
        <v>112162.92</v>
      </c>
      <c r="K183" s="0" t="n">
        <v>0</v>
      </c>
      <c r="L183" s="0" t="n">
        <v>0</v>
      </c>
      <c r="M183" s="0" t="n">
        <v>590</v>
      </c>
      <c r="N183" s="0" t="n">
        <f aca="false">(B183+I183)/(F183+M183)</f>
        <v>0.0558482613277134</v>
      </c>
      <c r="O183" s="0" t="n">
        <f aca="false">D183/F183</f>
        <v>0.00557103064066852</v>
      </c>
    </row>
    <row r="184" customFormat="false" ht="13.5" hidden="false" customHeight="false" outlineLevel="0" collapsed="false">
      <c r="A184" s="0" t="s">
        <v>190</v>
      </c>
      <c r="B184" s="0" t="n">
        <v>53</v>
      </c>
      <c r="C184" s="0" t="n">
        <v>1572850</v>
      </c>
      <c r="D184" s="0" t="n">
        <v>7</v>
      </c>
      <c r="E184" s="0" t="n">
        <v>335580.24</v>
      </c>
      <c r="F184" s="0" t="n">
        <v>382</v>
      </c>
      <c r="H184" s="0" t="s">
        <v>190</v>
      </c>
      <c r="I184" s="0" t="n">
        <v>26</v>
      </c>
      <c r="J184" s="0" t="n">
        <v>110530.41</v>
      </c>
      <c r="K184" s="0" t="n">
        <v>5</v>
      </c>
      <c r="L184" s="0" t="n">
        <v>44601.71</v>
      </c>
      <c r="M184" s="0" t="n">
        <v>1251</v>
      </c>
      <c r="N184" s="0" t="n">
        <f aca="false">(B184+I184)/(F184+M184)</f>
        <v>0.0483772198407838</v>
      </c>
      <c r="O184" s="0" t="n">
        <f aca="false">D184/F184</f>
        <v>0.0183246073298429</v>
      </c>
    </row>
    <row r="185" customFormat="false" ht="13.5" hidden="false" customHeight="false" outlineLevel="0" collapsed="false">
      <c r="A185" s="0" t="s">
        <v>191</v>
      </c>
      <c r="B185" s="0" t="n">
        <v>17</v>
      </c>
      <c r="C185" s="0" t="n">
        <v>1127418.63</v>
      </c>
      <c r="D185" s="0" t="n">
        <v>0</v>
      </c>
      <c r="E185" s="0" t="n">
        <v>0</v>
      </c>
      <c r="F185" s="0" t="n">
        <v>115</v>
      </c>
      <c r="H185" s="0" t="s">
        <v>191</v>
      </c>
      <c r="I185" s="0" t="n">
        <v>9</v>
      </c>
      <c r="J185" s="0" t="n">
        <v>9178.38</v>
      </c>
      <c r="K185" s="0" t="n">
        <v>0</v>
      </c>
      <c r="L185" s="0" t="n">
        <v>0</v>
      </c>
      <c r="M185" s="0" t="n">
        <v>461</v>
      </c>
      <c r="N185" s="0" t="n">
        <f aca="false">(B185+I185)/(F185+M185)</f>
        <v>0.0451388888888889</v>
      </c>
      <c r="O185" s="0" t="n">
        <f aca="false">D185/F185</f>
        <v>0</v>
      </c>
    </row>
    <row r="186" customFormat="false" ht="13.5" hidden="false" customHeight="false" outlineLevel="0" collapsed="false">
      <c r="A186" s="0" t="s">
        <v>192</v>
      </c>
      <c r="B186" s="0" t="n">
        <v>402</v>
      </c>
      <c r="C186" s="0" t="n">
        <v>1202944</v>
      </c>
      <c r="D186" s="0" t="n">
        <v>11</v>
      </c>
      <c r="E186" s="0" t="n">
        <v>67556.87</v>
      </c>
      <c r="F186" s="0" t="n">
        <v>2015</v>
      </c>
      <c r="H186" s="0" t="s">
        <v>192</v>
      </c>
      <c r="I186" s="0" t="n">
        <v>27</v>
      </c>
      <c r="J186" s="0" t="n">
        <v>388626.87</v>
      </c>
      <c r="K186" s="0" t="n">
        <v>9</v>
      </c>
      <c r="L186" s="0" t="n">
        <v>68066.53</v>
      </c>
      <c r="M186" s="0" t="n">
        <v>514</v>
      </c>
      <c r="N186" s="0" t="n">
        <f aca="false">(B186+I186)/(F186+M186)</f>
        <v>0.169632265717675</v>
      </c>
      <c r="O186" s="0" t="n">
        <f aca="false">D186/F186</f>
        <v>0.0054590570719603</v>
      </c>
    </row>
    <row r="187" customFormat="false" ht="13.5" hidden="false" customHeight="false" outlineLevel="0" collapsed="false">
      <c r="A187" s="0" t="s">
        <v>193</v>
      </c>
      <c r="B187" s="0" t="n">
        <v>39</v>
      </c>
      <c r="C187" s="0" t="n">
        <v>2676183.97</v>
      </c>
      <c r="D187" s="0" t="n">
        <v>2</v>
      </c>
      <c r="E187" s="0" t="n">
        <v>81414.7</v>
      </c>
      <c r="F187" s="0" t="n">
        <v>211</v>
      </c>
      <c r="H187" s="0" t="s">
        <v>193</v>
      </c>
      <c r="I187" s="0" t="n">
        <v>52</v>
      </c>
      <c r="J187" s="0" t="n">
        <v>719461.6</v>
      </c>
      <c r="K187" s="0" t="n">
        <v>14</v>
      </c>
      <c r="L187" s="0" t="n">
        <v>90065.04</v>
      </c>
      <c r="M187" s="0" t="n">
        <v>986</v>
      </c>
      <c r="N187" s="0" t="n">
        <f aca="false">(B187+I187)/(F187+M187)</f>
        <v>0.0760233918128655</v>
      </c>
      <c r="O187" s="0" t="n">
        <f aca="false">D187/F187</f>
        <v>0.00947867298578199</v>
      </c>
    </row>
    <row r="188" customFormat="false" ht="13.5" hidden="false" customHeight="false" outlineLevel="0" collapsed="false">
      <c r="A188" s="0" t="s">
        <v>194</v>
      </c>
      <c r="B188" s="0" t="n">
        <v>59</v>
      </c>
      <c r="C188" s="0" t="n">
        <v>968492.55</v>
      </c>
      <c r="D188" s="0" t="n">
        <v>30</v>
      </c>
      <c r="E188" s="0" t="n">
        <v>385091.84</v>
      </c>
      <c r="F188" s="0" t="n">
        <v>997</v>
      </c>
      <c r="H188" s="0" t="s">
        <v>194</v>
      </c>
      <c r="I188" s="0" t="n">
        <v>23</v>
      </c>
      <c r="J188" s="0" t="n">
        <v>131638.82</v>
      </c>
      <c r="K188" s="0" t="n">
        <v>9</v>
      </c>
      <c r="L188" s="0" t="n">
        <v>396033.98</v>
      </c>
      <c r="M188" s="0" t="n">
        <v>1862</v>
      </c>
      <c r="N188" s="0" t="n">
        <f aca="false">(B188+I188)/(F188+M188)</f>
        <v>0.0286813571178734</v>
      </c>
      <c r="O188" s="0" t="n">
        <f aca="false">D188/F188</f>
        <v>0.0300902708124373</v>
      </c>
    </row>
    <row r="189" customFormat="false" ht="13.5" hidden="false" customHeight="false" outlineLevel="0" collapsed="false">
      <c r="A189" s="0" t="s">
        <v>195</v>
      </c>
      <c r="B189" s="0" t="n">
        <v>56</v>
      </c>
      <c r="C189" s="0" t="n">
        <v>1261600.12</v>
      </c>
      <c r="D189" s="0" t="n">
        <v>18</v>
      </c>
      <c r="E189" s="0" t="n">
        <v>635712.62</v>
      </c>
      <c r="F189" s="0" t="n">
        <v>467</v>
      </c>
      <c r="H189" s="0" t="s">
        <v>195</v>
      </c>
      <c r="I189" s="0" t="n">
        <v>30</v>
      </c>
      <c r="J189" s="0" t="n">
        <v>70638.7</v>
      </c>
      <c r="K189" s="0" t="n">
        <v>22</v>
      </c>
      <c r="L189" s="0" t="n">
        <v>12265.98</v>
      </c>
      <c r="M189" s="0" t="n">
        <v>2544</v>
      </c>
      <c r="N189" s="0" t="n">
        <f aca="false">(B189+I189)/(F189+M189)</f>
        <v>0.0285619395549651</v>
      </c>
      <c r="O189" s="0" t="n">
        <f aca="false">D189/F189</f>
        <v>0.0385438972162741</v>
      </c>
    </row>
    <row r="190" customFormat="false" ht="13.5" hidden="false" customHeight="false" outlineLevel="0" collapsed="false">
      <c r="A190" s="0" t="s">
        <v>196</v>
      </c>
      <c r="B190" s="0" t="n">
        <v>17</v>
      </c>
      <c r="C190" s="0" t="n">
        <v>449346.66</v>
      </c>
      <c r="D190" s="0" t="n">
        <v>15</v>
      </c>
      <c r="E190" s="0" t="n">
        <v>468618.84</v>
      </c>
      <c r="F190" s="0" t="n">
        <v>683</v>
      </c>
      <c r="H190" s="0" t="s">
        <v>196</v>
      </c>
      <c r="I190" s="0" t="n">
        <v>219</v>
      </c>
      <c r="J190" s="0" t="n">
        <v>5414012.41999999</v>
      </c>
      <c r="K190" s="0" t="n">
        <v>31</v>
      </c>
      <c r="L190" s="0" t="n">
        <v>807389.82</v>
      </c>
      <c r="M190" s="0" t="n">
        <v>4652</v>
      </c>
      <c r="N190" s="0" t="n">
        <f aca="false">(B190+I190)/(F190+M190)</f>
        <v>0.0442361761949391</v>
      </c>
      <c r="O190" s="0" t="n">
        <f aca="false">D190/F190</f>
        <v>0.0219619326500732</v>
      </c>
    </row>
    <row r="191" customFormat="false" ht="13.5" hidden="false" customHeight="false" outlineLevel="0" collapsed="false">
      <c r="A191" s="0" t="s">
        <v>197</v>
      </c>
      <c r="B191" s="0" t="n">
        <v>18</v>
      </c>
      <c r="C191" s="0" t="n">
        <v>917046.03</v>
      </c>
      <c r="D191" s="0" t="n">
        <v>8</v>
      </c>
      <c r="E191" s="0" t="n">
        <v>355989.57</v>
      </c>
      <c r="F191" s="0" t="n">
        <v>297</v>
      </c>
      <c r="H191" s="0" t="s">
        <v>197</v>
      </c>
      <c r="I191" s="0" t="n">
        <v>6</v>
      </c>
      <c r="J191" s="0" t="n">
        <v>192978.24</v>
      </c>
      <c r="K191" s="0" t="n">
        <v>5</v>
      </c>
      <c r="L191" s="0" t="n">
        <v>21525.23</v>
      </c>
      <c r="M191" s="0" t="n">
        <v>331</v>
      </c>
      <c r="N191" s="0" t="n">
        <f aca="false">(B191+I191)/(F191+M191)</f>
        <v>0.0382165605095541</v>
      </c>
      <c r="O191" s="0" t="n">
        <f aca="false">D191/F191</f>
        <v>0.0269360269360269</v>
      </c>
    </row>
    <row r="192" customFormat="false" ht="13.5" hidden="false" customHeight="false" outlineLevel="0" collapsed="false">
      <c r="A192" s="0" t="s">
        <v>198</v>
      </c>
      <c r="B192" s="0" t="n">
        <v>17</v>
      </c>
      <c r="C192" s="0" t="n">
        <v>1010139.08</v>
      </c>
      <c r="D192" s="0" t="n">
        <v>2</v>
      </c>
      <c r="E192" s="0" t="n">
        <v>146331.07</v>
      </c>
      <c r="F192" s="0" t="n">
        <v>127</v>
      </c>
      <c r="H192" s="0" t="s">
        <v>198</v>
      </c>
      <c r="I192" s="0" t="n">
        <v>12</v>
      </c>
      <c r="J192" s="0" t="n">
        <v>10104.35</v>
      </c>
      <c r="K192" s="0" t="n">
        <v>39</v>
      </c>
      <c r="L192" s="0" t="n">
        <v>12521.88</v>
      </c>
      <c r="M192" s="0" t="n">
        <v>1249</v>
      </c>
      <c r="N192" s="0" t="n">
        <f aca="false">(B192+I192)/(F192+M192)</f>
        <v>0.0210755813953488</v>
      </c>
      <c r="O192" s="0" t="n">
        <f aca="false">D192/F192</f>
        <v>0.015748031496063</v>
      </c>
    </row>
    <row r="193" customFormat="false" ht="13.5" hidden="false" customHeight="false" outlineLevel="0" collapsed="false">
      <c r="A193" s="0" t="s">
        <v>199</v>
      </c>
      <c r="B193" s="0" t="n">
        <v>47</v>
      </c>
      <c r="C193" s="0" t="n">
        <v>281299.55</v>
      </c>
      <c r="D193" s="0" t="n">
        <v>3</v>
      </c>
      <c r="E193" s="0" t="n">
        <v>17086.06</v>
      </c>
      <c r="F193" s="0" t="n">
        <v>1580</v>
      </c>
      <c r="H193" s="0" t="s">
        <v>199</v>
      </c>
      <c r="I193" s="0" t="n">
        <v>12</v>
      </c>
      <c r="J193" s="0" t="n">
        <v>399079.55</v>
      </c>
      <c r="K193" s="0" t="n">
        <v>4</v>
      </c>
      <c r="L193" s="0" t="n">
        <v>77042.13</v>
      </c>
      <c r="M193" s="0" t="n">
        <v>388</v>
      </c>
      <c r="N193" s="0" t="n">
        <f aca="false">(B193+I193)/(F193+M193)</f>
        <v>0.029979674796748</v>
      </c>
      <c r="O193" s="0" t="n">
        <f aca="false">D193/F193</f>
        <v>0.00189873417721519</v>
      </c>
    </row>
    <row r="194" customFormat="false" ht="13.5" hidden="false" customHeight="false" outlineLevel="0" collapsed="false">
      <c r="A194" s="0" t="s">
        <v>200</v>
      </c>
      <c r="B194" s="0" t="n">
        <v>52</v>
      </c>
      <c r="C194" s="0" t="n">
        <v>1264022.15</v>
      </c>
      <c r="D194" s="0" t="n">
        <v>13</v>
      </c>
      <c r="E194" s="0" t="n">
        <v>441486.05</v>
      </c>
      <c r="F194" s="0" t="n">
        <v>456</v>
      </c>
      <c r="H194" s="0" t="s">
        <v>200</v>
      </c>
      <c r="I194" s="0" t="n">
        <v>13</v>
      </c>
      <c r="J194" s="0" t="n">
        <v>46961.21</v>
      </c>
      <c r="K194" s="0" t="n">
        <v>3</v>
      </c>
      <c r="L194" s="0" t="n">
        <v>5493.53</v>
      </c>
      <c r="M194" s="0" t="n">
        <v>767</v>
      </c>
      <c r="N194" s="0" t="n">
        <f aca="false">(B194+I194)/(F194+M194)</f>
        <v>0.053147996729354</v>
      </c>
      <c r="O194" s="0" t="n">
        <f aca="false">D194/F194</f>
        <v>0.0285087719298246</v>
      </c>
    </row>
    <row r="195" customFormat="false" ht="13.5" hidden="false" customHeight="false" outlineLevel="0" collapsed="false">
      <c r="A195" s="0" t="s">
        <v>201</v>
      </c>
      <c r="B195" s="0" t="n">
        <v>37</v>
      </c>
      <c r="C195" s="0" t="n">
        <v>1233770.22</v>
      </c>
      <c r="D195" s="0" t="n">
        <v>10</v>
      </c>
      <c r="E195" s="0" t="n">
        <v>302697.49</v>
      </c>
      <c r="F195" s="0" t="n">
        <v>209</v>
      </c>
      <c r="H195" s="0" t="s">
        <v>201</v>
      </c>
      <c r="I195" s="0" t="n">
        <v>7</v>
      </c>
      <c r="J195" s="0" t="n">
        <v>158912.94</v>
      </c>
      <c r="K195" s="0" t="n">
        <v>3</v>
      </c>
      <c r="L195" s="0" t="n">
        <v>545.28</v>
      </c>
      <c r="M195" s="0" t="n">
        <v>354</v>
      </c>
      <c r="N195" s="0" t="n">
        <f aca="false">(B195+I195)/(F195+M195)</f>
        <v>0.0781527531083481</v>
      </c>
      <c r="O195" s="0" t="n">
        <f aca="false">D195/F195</f>
        <v>0.0478468899521531</v>
      </c>
    </row>
    <row r="196" customFormat="false" ht="13.5" hidden="false" customHeight="false" outlineLevel="0" collapsed="false">
      <c r="A196" s="0" t="s">
        <v>202</v>
      </c>
      <c r="B196" s="0" t="n">
        <v>60</v>
      </c>
      <c r="C196" s="0" t="n">
        <v>1775352.59</v>
      </c>
      <c r="D196" s="0" t="n">
        <v>2</v>
      </c>
      <c r="E196" s="0" t="n">
        <v>29110.9</v>
      </c>
      <c r="F196" s="0" t="n">
        <v>409</v>
      </c>
      <c r="H196" s="0" t="s">
        <v>202</v>
      </c>
      <c r="I196" s="0" t="n">
        <v>3</v>
      </c>
      <c r="J196" s="0" t="n">
        <v>8571.86</v>
      </c>
      <c r="K196" s="0" t="n">
        <v>2</v>
      </c>
      <c r="L196" s="0" t="n">
        <v>87158.68</v>
      </c>
      <c r="M196" s="0" t="n">
        <v>300</v>
      </c>
      <c r="N196" s="0" t="n">
        <f aca="false">(B196+I196)/(F196+M196)</f>
        <v>0.0888575458392102</v>
      </c>
      <c r="O196" s="0" t="n">
        <f aca="false">D196/F196</f>
        <v>0.00488997555012225</v>
      </c>
    </row>
    <row r="197" customFormat="false" ht="13.5" hidden="false" customHeight="false" outlineLevel="0" collapsed="false">
      <c r="A197" s="0" t="s">
        <v>203</v>
      </c>
      <c r="B197" s="0" t="n">
        <v>51</v>
      </c>
      <c r="C197" s="0" t="n">
        <v>1327198.7</v>
      </c>
      <c r="D197" s="0" t="n">
        <v>6</v>
      </c>
      <c r="E197" s="0" t="n">
        <v>50769.6</v>
      </c>
      <c r="F197" s="0" t="n">
        <v>742</v>
      </c>
      <c r="H197" s="0" t="s">
        <v>203</v>
      </c>
      <c r="I197" s="0" t="n">
        <v>6</v>
      </c>
      <c r="J197" s="0" t="n">
        <v>358539.23</v>
      </c>
      <c r="K197" s="0" t="n">
        <v>1</v>
      </c>
      <c r="L197" s="0" t="n">
        <v>6796.12</v>
      </c>
      <c r="M197" s="0" t="n">
        <v>182</v>
      </c>
      <c r="N197" s="0" t="n">
        <f aca="false">(B197+I197)/(F197+M197)</f>
        <v>0.0616883116883117</v>
      </c>
      <c r="O197" s="0" t="n">
        <f aca="false">D197/F197</f>
        <v>0.00808625336927224</v>
      </c>
    </row>
    <row r="198" customFormat="false" ht="13.5" hidden="false" customHeight="false" outlineLevel="0" collapsed="false">
      <c r="A198" s="0" t="s">
        <v>204</v>
      </c>
      <c r="B198" s="0" t="n">
        <v>6</v>
      </c>
      <c r="C198" s="0" t="n">
        <v>518867.91</v>
      </c>
      <c r="D198" s="0" t="n">
        <v>0</v>
      </c>
      <c r="E198" s="0" t="n">
        <v>0</v>
      </c>
      <c r="F198" s="0" t="n">
        <v>98</v>
      </c>
      <c r="H198" s="0" t="s">
        <v>204</v>
      </c>
      <c r="I198" s="0" t="n">
        <v>13</v>
      </c>
      <c r="J198" s="0" t="n">
        <v>117718.47</v>
      </c>
      <c r="K198" s="0" t="n">
        <v>0</v>
      </c>
      <c r="L198" s="0" t="n">
        <v>0</v>
      </c>
      <c r="M198" s="0" t="n">
        <v>244</v>
      </c>
      <c r="N198" s="0" t="n">
        <f aca="false">(B198+I198)/(F198+M198)</f>
        <v>0.0555555555555556</v>
      </c>
      <c r="O198" s="0" t="n">
        <f aca="false">D198/F198</f>
        <v>0</v>
      </c>
    </row>
    <row r="199" customFormat="false" ht="13.5" hidden="false" customHeight="false" outlineLevel="0" collapsed="false">
      <c r="A199" s="0" t="s">
        <v>205</v>
      </c>
      <c r="B199" s="0" t="n">
        <v>62</v>
      </c>
      <c r="C199" s="0" t="n">
        <v>1414513.9</v>
      </c>
      <c r="D199" s="0" t="n">
        <v>6</v>
      </c>
      <c r="E199" s="0" t="n">
        <v>307403.56</v>
      </c>
      <c r="F199" s="0" t="n">
        <v>427</v>
      </c>
      <c r="H199" s="0" t="s">
        <v>205</v>
      </c>
      <c r="I199" s="0" t="n">
        <v>1</v>
      </c>
      <c r="J199" s="0" t="n">
        <v>223086.28</v>
      </c>
      <c r="K199" s="0" t="n">
        <v>1</v>
      </c>
      <c r="L199" s="0" t="n">
        <v>44137.93</v>
      </c>
      <c r="M199" s="0" t="n">
        <v>63</v>
      </c>
      <c r="N199" s="0" t="n">
        <f aca="false">(B199+I199)/(F199+M199)</f>
        <v>0.128571428571429</v>
      </c>
      <c r="O199" s="0" t="n">
        <f aca="false">D199/F199</f>
        <v>0.0140515222482436</v>
      </c>
    </row>
    <row r="200" customFormat="false" ht="13.5" hidden="false" customHeight="false" outlineLevel="0" collapsed="false">
      <c r="A200" s="0" t="s">
        <v>206</v>
      </c>
      <c r="B200" s="0" t="n">
        <v>48</v>
      </c>
      <c r="C200" s="0" t="n">
        <v>869281.05</v>
      </c>
      <c r="D200" s="0" t="n">
        <v>43</v>
      </c>
      <c r="E200" s="0" t="n">
        <v>1569118.76</v>
      </c>
      <c r="F200" s="0" t="n">
        <v>880</v>
      </c>
      <c r="H200" s="0" t="s">
        <v>206</v>
      </c>
      <c r="I200" s="0" t="n">
        <v>20</v>
      </c>
      <c r="J200" s="0" t="n">
        <v>578660</v>
      </c>
      <c r="K200" s="0" t="n">
        <v>12</v>
      </c>
      <c r="L200" s="0" t="n">
        <v>30858.24</v>
      </c>
      <c r="M200" s="0" t="n">
        <v>904</v>
      </c>
      <c r="N200" s="0" t="n">
        <f aca="false">(B200+I200)/(F200+M200)</f>
        <v>0.0381165919282511</v>
      </c>
      <c r="O200" s="0" t="n">
        <f aca="false">D200/F200</f>
        <v>0.0488636363636364</v>
      </c>
    </row>
    <row r="201" customFormat="false" ht="13.5" hidden="false" customHeight="false" outlineLevel="0" collapsed="false">
      <c r="A201" s="0" t="s">
        <v>207</v>
      </c>
      <c r="B201" s="0" t="n">
        <v>48</v>
      </c>
      <c r="C201" s="0" t="n">
        <v>1499750.67</v>
      </c>
      <c r="D201" s="0" t="n">
        <v>0</v>
      </c>
      <c r="E201" s="0" t="n">
        <v>0</v>
      </c>
      <c r="F201" s="0" t="n">
        <v>165</v>
      </c>
      <c r="H201" s="0" t="s">
        <v>207</v>
      </c>
      <c r="I201" s="0" t="n">
        <v>33</v>
      </c>
      <c r="J201" s="0" t="n">
        <v>613118.37</v>
      </c>
      <c r="K201" s="0" t="n">
        <v>4</v>
      </c>
      <c r="L201" s="0" t="n">
        <v>225437.71</v>
      </c>
      <c r="M201" s="0" t="n">
        <v>501</v>
      </c>
      <c r="N201" s="0" t="n">
        <f aca="false">(B201+I201)/(F201+M201)</f>
        <v>0.121621621621622</v>
      </c>
      <c r="O201" s="0" t="n">
        <f aca="false">D201/F201</f>
        <v>0</v>
      </c>
    </row>
    <row r="202" customFormat="false" ht="13.5" hidden="false" customHeight="false" outlineLevel="0" collapsed="false">
      <c r="A202" s="0" t="s">
        <v>208</v>
      </c>
      <c r="B202" s="0" t="n">
        <v>77</v>
      </c>
      <c r="C202" s="0" t="n">
        <v>3287837.56</v>
      </c>
      <c r="D202" s="0" t="n">
        <v>6</v>
      </c>
      <c r="E202" s="0" t="n">
        <v>189122.13</v>
      </c>
      <c r="F202" s="0" t="n">
        <v>416</v>
      </c>
      <c r="H202" s="0" t="s">
        <v>208</v>
      </c>
      <c r="I202" s="0" t="n">
        <v>52</v>
      </c>
      <c r="J202" s="0" t="n">
        <v>3217908.45</v>
      </c>
      <c r="K202" s="0" t="n">
        <v>6</v>
      </c>
      <c r="L202" s="0" t="n">
        <v>38081.45</v>
      </c>
      <c r="M202" s="0" t="n">
        <v>1621</v>
      </c>
      <c r="N202" s="0" t="n">
        <f aca="false">(B202+I202)/(F202+M202)</f>
        <v>0.0633284241531664</v>
      </c>
      <c r="O202" s="0" t="n">
        <f aca="false">D202/F202</f>
        <v>0.0144230769230769</v>
      </c>
    </row>
    <row r="203" customFormat="false" ht="13.5" hidden="false" customHeight="false" outlineLevel="0" collapsed="false">
      <c r="A203" s="0" t="s">
        <v>209</v>
      </c>
      <c r="B203" s="0" t="n">
        <v>179</v>
      </c>
      <c r="C203" s="0" t="n">
        <v>1141406.02</v>
      </c>
      <c r="D203" s="0" t="n">
        <v>29</v>
      </c>
      <c r="E203" s="0" t="n">
        <v>136314.43</v>
      </c>
      <c r="F203" s="0" t="n">
        <v>4180</v>
      </c>
      <c r="H203" s="0" t="s">
        <v>209</v>
      </c>
      <c r="I203" s="0" t="n">
        <v>17</v>
      </c>
      <c r="J203" s="0" t="n">
        <v>787030.28</v>
      </c>
      <c r="K203" s="0" t="n">
        <v>12</v>
      </c>
      <c r="L203" s="0" t="n">
        <v>1098.71</v>
      </c>
      <c r="M203" s="0" t="n">
        <v>530</v>
      </c>
      <c r="N203" s="0" t="n">
        <f aca="false">(B203+I203)/(F203+M203)</f>
        <v>0.0416135881104034</v>
      </c>
      <c r="O203" s="0" t="n">
        <f aca="false">D203/F203</f>
        <v>0.0069377990430622</v>
      </c>
    </row>
    <row r="204" customFormat="false" ht="13.5" hidden="false" customHeight="false" outlineLevel="0" collapsed="false">
      <c r="A204" s="0" t="s">
        <v>210</v>
      </c>
      <c r="B204" s="0" t="n">
        <v>17</v>
      </c>
      <c r="C204" s="0" t="n">
        <v>1116136.47</v>
      </c>
      <c r="D204" s="0" t="n">
        <v>0</v>
      </c>
      <c r="E204" s="0" t="n">
        <v>0</v>
      </c>
      <c r="F204" s="0" t="n">
        <v>198</v>
      </c>
      <c r="H204" s="0" t="s">
        <v>210</v>
      </c>
      <c r="I204" s="0" t="n">
        <v>16</v>
      </c>
      <c r="J204" s="0" t="n">
        <v>638448.39</v>
      </c>
      <c r="K204" s="0" t="n">
        <v>0</v>
      </c>
      <c r="L204" s="0" t="n">
        <v>0</v>
      </c>
      <c r="M204" s="0" t="n">
        <v>286</v>
      </c>
      <c r="N204" s="0" t="n">
        <f aca="false">(B204+I204)/(F204+M204)</f>
        <v>0.0681818181818182</v>
      </c>
      <c r="O204" s="0" t="n">
        <f aca="false">D204/F204</f>
        <v>0</v>
      </c>
    </row>
    <row r="205" customFormat="false" ht="13.5" hidden="false" customHeight="false" outlineLevel="0" collapsed="false">
      <c r="A205" s="0" t="s">
        <v>211</v>
      </c>
      <c r="B205" s="0" t="n">
        <v>20</v>
      </c>
      <c r="C205" s="0" t="n">
        <v>1171045.17</v>
      </c>
      <c r="D205" s="0" t="n">
        <v>1</v>
      </c>
      <c r="E205" s="0" t="n">
        <v>21405</v>
      </c>
      <c r="F205" s="0" t="n">
        <v>271</v>
      </c>
      <c r="H205" s="0" t="s">
        <v>211</v>
      </c>
      <c r="I205" s="0" t="n">
        <v>14</v>
      </c>
      <c r="J205" s="0" t="n">
        <v>816975.69</v>
      </c>
      <c r="K205" s="0" t="n">
        <v>0</v>
      </c>
      <c r="L205" s="0" t="n">
        <v>0</v>
      </c>
      <c r="M205" s="0" t="n">
        <v>480</v>
      </c>
      <c r="N205" s="0" t="n">
        <f aca="false">(B205+I205)/(F205+M205)</f>
        <v>0.0452729693741678</v>
      </c>
      <c r="O205" s="0" t="n">
        <f aca="false">D205/F205</f>
        <v>0.003690036900369</v>
      </c>
    </row>
    <row r="206" customFormat="false" ht="13.5" hidden="false" customHeight="false" outlineLevel="0" collapsed="false">
      <c r="A206" s="0" t="s">
        <v>212</v>
      </c>
      <c r="B206" s="0" t="n">
        <v>20</v>
      </c>
      <c r="C206" s="0" t="n">
        <v>1215516.47</v>
      </c>
      <c r="D206" s="0" t="n">
        <v>4</v>
      </c>
      <c r="E206" s="0" t="n">
        <v>396362.04</v>
      </c>
      <c r="F206" s="0" t="n">
        <v>164</v>
      </c>
      <c r="H206" s="0" t="s">
        <v>212</v>
      </c>
      <c r="I206" s="0" t="n">
        <v>18</v>
      </c>
      <c r="J206" s="0" t="n">
        <v>490779.83</v>
      </c>
      <c r="K206" s="0" t="n">
        <v>5</v>
      </c>
      <c r="L206" s="0" t="n">
        <v>1820.28</v>
      </c>
      <c r="M206" s="0" t="n">
        <v>465</v>
      </c>
      <c r="N206" s="0" t="n">
        <f aca="false">(B206+I206)/(F206+M206)</f>
        <v>0.0604133545310016</v>
      </c>
      <c r="O206" s="0" t="n">
        <f aca="false">D206/F206</f>
        <v>0.024390243902439</v>
      </c>
    </row>
    <row r="207" customFormat="false" ht="13.5" hidden="false" customHeight="false" outlineLevel="0" collapsed="false">
      <c r="A207" s="0" t="s">
        <v>213</v>
      </c>
      <c r="B207" s="0" t="n">
        <v>5</v>
      </c>
      <c r="C207" s="0" t="n">
        <v>372524.25</v>
      </c>
      <c r="D207" s="0" t="n">
        <v>0</v>
      </c>
      <c r="E207" s="0" t="n">
        <v>0</v>
      </c>
      <c r="F207" s="0" t="n">
        <v>129</v>
      </c>
      <c r="H207" s="0" t="s">
        <v>213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5</v>
      </c>
      <c r="N207" s="0" t="n">
        <f aca="false">(B207+I207)/(F207+M207)</f>
        <v>0.0373134328358209</v>
      </c>
      <c r="O207" s="0" t="n">
        <f aca="false">D207/F207</f>
        <v>0</v>
      </c>
    </row>
    <row r="208" customFormat="false" ht="13.5" hidden="false" customHeight="false" outlineLevel="0" collapsed="false">
      <c r="A208" s="0" t="s">
        <v>214</v>
      </c>
      <c r="B208" s="0" t="n">
        <v>60</v>
      </c>
      <c r="C208" s="0" t="n">
        <v>47485.85</v>
      </c>
      <c r="D208" s="0" t="n">
        <v>34</v>
      </c>
      <c r="E208" s="0" t="n">
        <v>24330.1</v>
      </c>
      <c r="F208" s="0" t="n">
        <v>7833</v>
      </c>
      <c r="H208" s="0" t="s">
        <v>214</v>
      </c>
      <c r="I208" s="0" t="n">
        <v>30</v>
      </c>
      <c r="J208" s="0" t="n">
        <v>195051.82</v>
      </c>
      <c r="K208" s="0" t="n">
        <v>6</v>
      </c>
      <c r="L208" s="0" t="n">
        <v>6853.32</v>
      </c>
      <c r="M208" s="0" t="n">
        <v>1374</v>
      </c>
      <c r="N208" s="0" t="n">
        <f aca="false">(B208+I208)/(F208+M208)</f>
        <v>0.00977517106549365</v>
      </c>
      <c r="O208" s="0" t="n">
        <f aca="false">D208/F208</f>
        <v>0.00434061023873356</v>
      </c>
    </row>
    <row r="209" customFormat="false" ht="13.5" hidden="false" customHeight="false" outlineLevel="0" collapsed="false">
      <c r="A209" s="0" t="s">
        <v>215</v>
      </c>
      <c r="B209" s="0" t="n">
        <v>7</v>
      </c>
      <c r="C209" s="0" t="n">
        <v>262836.8</v>
      </c>
      <c r="D209" s="0" t="n">
        <v>3</v>
      </c>
      <c r="E209" s="0" t="n">
        <v>110471.7</v>
      </c>
      <c r="F209" s="0" t="n">
        <v>95</v>
      </c>
      <c r="H209" s="0" t="s">
        <v>215</v>
      </c>
      <c r="I209" s="0" t="n">
        <v>5</v>
      </c>
      <c r="J209" s="0" t="n">
        <v>67937.69</v>
      </c>
      <c r="K209" s="0" t="n">
        <v>1</v>
      </c>
      <c r="L209" s="0" t="n">
        <v>1503.54</v>
      </c>
      <c r="M209" s="0" t="n">
        <v>144</v>
      </c>
      <c r="N209" s="0" t="n">
        <f aca="false">(B209+I209)/(F209+M209)</f>
        <v>0.0502092050209205</v>
      </c>
      <c r="O209" s="0" t="n">
        <f aca="false">D209/F209</f>
        <v>0.0315789473684211</v>
      </c>
    </row>
    <row r="210" customFormat="false" ht="13.5" hidden="false" customHeight="false" outlineLevel="0" collapsed="false">
      <c r="A210" s="0" t="s">
        <v>216</v>
      </c>
      <c r="B210" s="0" t="n">
        <v>10</v>
      </c>
      <c r="C210" s="0" t="n">
        <v>532705.26</v>
      </c>
      <c r="D210" s="0" t="n">
        <v>3</v>
      </c>
      <c r="E210" s="0" t="n">
        <v>133891.69</v>
      </c>
      <c r="F210" s="0" t="n">
        <v>388</v>
      </c>
      <c r="H210" s="0" t="s">
        <v>216</v>
      </c>
      <c r="I210" s="0" t="n">
        <v>20</v>
      </c>
      <c r="J210" s="0" t="n">
        <v>641203.42</v>
      </c>
      <c r="K210" s="0" t="n">
        <v>5</v>
      </c>
      <c r="L210" s="0" t="n">
        <v>890132.71</v>
      </c>
      <c r="M210" s="0" t="n">
        <v>837</v>
      </c>
      <c r="N210" s="0" t="n">
        <f aca="false">(B210+I210)/(F210+M210)</f>
        <v>0.0244897959183673</v>
      </c>
      <c r="O210" s="0" t="n">
        <f aca="false">D210/F210</f>
        <v>0.0077319587628866</v>
      </c>
    </row>
    <row r="211" customFormat="false" ht="13.5" hidden="false" customHeight="false" outlineLevel="0" collapsed="false">
      <c r="A211" s="0" t="s">
        <v>217</v>
      </c>
      <c r="B211" s="0" t="n">
        <v>10</v>
      </c>
      <c r="C211" s="0" t="n">
        <v>618578.36</v>
      </c>
      <c r="D211" s="0" t="n">
        <v>1</v>
      </c>
      <c r="E211" s="0" t="n">
        <v>13349.51</v>
      </c>
      <c r="F211" s="0" t="n">
        <v>137</v>
      </c>
      <c r="H211" s="0" t="s">
        <v>217</v>
      </c>
      <c r="I211" s="0" t="n">
        <v>5</v>
      </c>
      <c r="J211" s="0" t="n">
        <v>15644.68</v>
      </c>
      <c r="K211" s="0" t="n">
        <v>5</v>
      </c>
      <c r="L211" s="0" t="n">
        <v>1456.27</v>
      </c>
      <c r="M211" s="0" t="n">
        <v>849</v>
      </c>
      <c r="N211" s="0" t="n">
        <f aca="false">(B211+I211)/(F211+M211)</f>
        <v>0.0152129817444219</v>
      </c>
      <c r="O211" s="0" t="n">
        <f aca="false">D211/F211</f>
        <v>0.0072992700729927</v>
      </c>
    </row>
    <row r="212" customFormat="false" ht="13.5" hidden="false" customHeight="false" outlineLevel="0" collapsed="false">
      <c r="A212" s="0" t="s">
        <v>218</v>
      </c>
      <c r="B212" s="0" t="n">
        <v>12</v>
      </c>
      <c r="C212" s="0" t="n">
        <v>763065.86</v>
      </c>
      <c r="D212" s="0" t="n">
        <v>6</v>
      </c>
      <c r="E212" s="0" t="n">
        <v>133654.33</v>
      </c>
      <c r="F212" s="0" t="n">
        <v>197</v>
      </c>
      <c r="H212" s="0" t="s">
        <v>218</v>
      </c>
      <c r="I212" s="0" t="n">
        <v>3</v>
      </c>
      <c r="J212" s="0" t="n">
        <v>18713.29</v>
      </c>
      <c r="K212" s="0" t="n">
        <v>0</v>
      </c>
      <c r="L212" s="0" t="n">
        <v>0</v>
      </c>
      <c r="M212" s="0" t="n">
        <v>150</v>
      </c>
      <c r="N212" s="0" t="n">
        <f aca="false">(B212+I212)/(F212+M212)</f>
        <v>0.0432276657060519</v>
      </c>
      <c r="O212" s="0" t="n">
        <f aca="false">D212/F212</f>
        <v>0.0304568527918782</v>
      </c>
    </row>
    <row r="213" customFormat="false" ht="13.5" hidden="false" customHeight="false" outlineLevel="0" collapsed="false">
      <c r="A213" s="0" t="s">
        <v>219</v>
      </c>
      <c r="B213" s="0" t="n">
        <v>68</v>
      </c>
      <c r="C213" s="0" t="n">
        <v>475757.51</v>
      </c>
      <c r="D213" s="0" t="n">
        <v>0</v>
      </c>
      <c r="E213" s="0" t="n">
        <v>0</v>
      </c>
      <c r="F213" s="0" t="n">
        <v>340</v>
      </c>
      <c r="H213" s="0" t="s">
        <v>219</v>
      </c>
      <c r="I213" s="0" t="n">
        <v>8</v>
      </c>
      <c r="J213" s="0" t="n">
        <v>403750.94</v>
      </c>
      <c r="K213" s="0" t="n">
        <v>0</v>
      </c>
      <c r="L213" s="0" t="n">
        <v>0</v>
      </c>
      <c r="M213" s="0" t="n">
        <v>439</v>
      </c>
      <c r="N213" s="0" t="n">
        <f aca="false">(B213+I213)/(F213+M213)</f>
        <v>0.0975609756097561</v>
      </c>
      <c r="O213" s="0" t="n">
        <f aca="false">D213/F213</f>
        <v>0</v>
      </c>
    </row>
    <row r="214" customFormat="false" ht="13.5" hidden="false" customHeight="false" outlineLevel="0" collapsed="false">
      <c r="A214" s="0" t="s">
        <v>220</v>
      </c>
      <c r="B214" s="0" t="n">
        <v>5</v>
      </c>
      <c r="C214" s="0" t="n">
        <v>11490</v>
      </c>
      <c r="D214" s="0" t="n">
        <v>0</v>
      </c>
      <c r="E214" s="0" t="n">
        <v>0</v>
      </c>
      <c r="F214" s="0" t="n">
        <v>53</v>
      </c>
      <c r="H214" s="0" t="s">
        <v>220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7</v>
      </c>
      <c r="N214" s="0" t="n">
        <f aca="false">(B214+I214)/(F214+M214)</f>
        <v>0.0833333333333333</v>
      </c>
      <c r="O214" s="0" t="n">
        <f aca="false">D214/F214</f>
        <v>0</v>
      </c>
    </row>
    <row r="215" customFormat="false" ht="13.5" hidden="false" customHeight="false" outlineLevel="0" collapsed="false">
      <c r="A215" s="0" t="s">
        <v>221</v>
      </c>
      <c r="B215" s="0" t="n">
        <v>76</v>
      </c>
      <c r="C215" s="0" t="n">
        <v>1678263.69</v>
      </c>
      <c r="D215" s="0" t="n">
        <v>7</v>
      </c>
      <c r="E215" s="0" t="n">
        <v>101929.59</v>
      </c>
      <c r="F215" s="0" t="n">
        <v>754</v>
      </c>
      <c r="H215" s="0" t="s">
        <v>221</v>
      </c>
      <c r="I215" s="0" t="n">
        <v>3</v>
      </c>
      <c r="J215" s="0" t="n">
        <v>4240.86</v>
      </c>
      <c r="K215" s="0" t="n">
        <v>0</v>
      </c>
      <c r="L215" s="0" t="n">
        <v>0</v>
      </c>
      <c r="M215" s="0" t="n">
        <v>69</v>
      </c>
      <c r="N215" s="0" t="n">
        <f aca="false">(B215+I215)/(F215+M215)</f>
        <v>0.0959902794653706</v>
      </c>
      <c r="O215" s="0" t="n">
        <f aca="false">D215/F215</f>
        <v>0.00928381962864721</v>
      </c>
    </row>
    <row r="216" customFormat="false" ht="13.5" hidden="false" customHeight="false" outlineLevel="0" collapsed="false">
      <c r="A216" s="0" t="s">
        <v>222</v>
      </c>
      <c r="B216" s="0" t="n">
        <v>7</v>
      </c>
      <c r="C216" s="0" t="n">
        <v>618106.67</v>
      </c>
      <c r="D216" s="0" t="n">
        <v>0</v>
      </c>
      <c r="E216" s="0" t="n">
        <v>0</v>
      </c>
      <c r="F216" s="0" t="n">
        <v>89</v>
      </c>
      <c r="H216" s="0" t="s">
        <v>222</v>
      </c>
      <c r="I216" s="0" t="n">
        <v>1</v>
      </c>
      <c r="J216" s="0" t="n">
        <v>17964.6</v>
      </c>
      <c r="K216" s="0" t="n">
        <v>2</v>
      </c>
      <c r="L216" s="0" t="n">
        <v>4497.35</v>
      </c>
      <c r="M216" s="0" t="n">
        <v>252</v>
      </c>
      <c r="N216" s="0" t="n">
        <f aca="false">(B216+I216)/(F216+M216)</f>
        <v>0.0234604105571848</v>
      </c>
      <c r="O216" s="0" t="n">
        <f aca="false">D216/F216</f>
        <v>0</v>
      </c>
    </row>
    <row r="217" customFormat="false" ht="13.5" hidden="false" customHeight="false" outlineLevel="0" collapsed="false">
      <c r="A217" s="0" t="s">
        <v>223</v>
      </c>
      <c r="B217" s="0" t="n">
        <v>8</v>
      </c>
      <c r="C217" s="0" t="n">
        <v>210070.58</v>
      </c>
      <c r="D217" s="0" t="n">
        <v>4</v>
      </c>
      <c r="E217" s="0" t="n">
        <v>140016.87</v>
      </c>
      <c r="F217" s="0" t="n">
        <v>176</v>
      </c>
      <c r="H217" s="0" t="s">
        <v>223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126</v>
      </c>
      <c r="N217" s="0" t="n">
        <f aca="false">(B217+I217)/(F217+M217)</f>
        <v>0.0264900662251656</v>
      </c>
      <c r="O217" s="0" t="n">
        <f aca="false">D217/F217</f>
        <v>0.0227272727272727</v>
      </c>
    </row>
    <row r="218" customFormat="false" ht="13.5" hidden="false" customHeight="false" outlineLevel="0" collapsed="false">
      <c r="A218" s="0" t="s">
        <v>224</v>
      </c>
      <c r="B218" s="0" t="n">
        <v>27</v>
      </c>
      <c r="C218" s="0" t="n">
        <v>1532884.98</v>
      </c>
      <c r="D218" s="0" t="n">
        <v>11</v>
      </c>
      <c r="E218" s="0" t="n">
        <v>912621.36</v>
      </c>
      <c r="F218" s="0" t="n">
        <v>164</v>
      </c>
      <c r="H218" s="0" t="s">
        <v>224</v>
      </c>
      <c r="I218" s="0" t="n">
        <v>1</v>
      </c>
      <c r="J218" s="0" t="n">
        <v>4245.28</v>
      </c>
      <c r="K218" s="0" t="n">
        <v>0</v>
      </c>
      <c r="L218" s="0" t="n">
        <v>0</v>
      </c>
      <c r="M218" s="0" t="n">
        <v>11</v>
      </c>
      <c r="N218" s="0" t="n">
        <f aca="false">(B218+I218)/(F218+M218)</f>
        <v>0.16</v>
      </c>
      <c r="O218" s="0" t="n">
        <f aca="false">D218/F218</f>
        <v>0.0670731707317073</v>
      </c>
    </row>
    <row r="219" customFormat="false" ht="13.5" hidden="false" customHeight="false" outlineLevel="0" collapsed="false">
      <c r="A219" s="0" t="s">
        <v>225</v>
      </c>
      <c r="B219" s="0" t="n">
        <v>6</v>
      </c>
      <c r="C219" s="0" t="n">
        <v>321810.36</v>
      </c>
      <c r="D219" s="0" t="n">
        <v>0</v>
      </c>
      <c r="E219" s="0" t="n">
        <v>0</v>
      </c>
      <c r="F219" s="0" t="n">
        <v>75</v>
      </c>
      <c r="H219" s="0" t="s">
        <v>225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53</v>
      </c>
      <c r="N219" s="0" t="n">
        <f aca="false">(B219+I219)/(F219+M219)</f>
        <v>0.046875</v>
      </c>
      <c r="O219" s="0" t="n">
        <f aca="false">D219/F219</f>
        <v>0</v>
      </c>
    </row>
    <row r="220" customFormat="false" ht="13.5" hidden="false" customHeight="false" outlineLevel="0" collapsed="false">
      <c r="A220" s="0" t="s">
        <v>226</v>
      </c>
      <c r="B220" s="0" t="n">
        <v>27</v>
      </c>
      <c r="C220" s="0" t="n">
        <v>1001095.86</v>
      </c>
      <c r="D220" s="0" t="n">
        <v>1</v>
      </c>
      <c r="E220" s="0" t="n">
        <v>9396.55</v>
      </c>
      <c r="F220" s="0" t="n">
        <v>159</v>
      </c>
      <c r="H220" s="0" t="s">
        <v>226</v>
      </c>
      <c r="I220" s="0" t="n">
        <v>18</v>
      </c>
      <c r="J220" s="0" t="n">
        <v>86910.48</v>
      </c>
      <c r="K220" s="0" t="n">
        <v>1</v>
      </c>
      <c r="L220" s="0" t="n">
        <v>402.71</v>
      </c>
      <c r="M220" s="0" t="n">
        <v>263</v>
      </c>
      <c r="N220" s="0" t="n">
        <f aca="false">(B220+I220)/(F220+M220)</f>
        <v>0.106635071090047</v>
      </c>
      <c r="O220" s="0" t="n">
        <f aca="false">D220/F220</f>
        <v>0.00628930817610063</v>
      </c>
    </row>
    <row r="221" customFormat="false" ht="13.5" hidden="false" customHeight="false" outlineLevel="0" collapsed="false">
      <c r="A221" s="0" t="s">
        <v>227</v>
      </c>
      <c r="B221" s="0" t="n">
        <v>32</v>
      </c>
      <c r="C221" s="0" t="n">
        <v>210472.13</v>
      </c>
      <c r="D221" s="0" t="n">
        <v>10</v>
      </c>
      <c r="E221" s="0" t="n">
        <v>64514.85</v>
      </c>
      <c r="F221" s="0" t="n">
        <v>433</v>
      </c>
      <c r="H221" s="0" t="s">
        <v>227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3</v>
      </c>
      <c r="N221" s="0" t="n">
        <f aca="false">(B221+I221)/(F221+M221)</f>
        <v>0.073394495412844</v>
      </c>
      <c r="O221" s="0" t="n">
        <f aca="false">D221/F221</f>
        <v>0.023094688221709</v>
      </c>
    </row>
    <row r="222" customFormat="false" ht="13.5" hidden="false" customHeight="false" outlineLevel="0" collapsed="false">
      <c r="A222" s="0" t="s">
        <v>228</v>
      </c>
      <c r="B222" s="0" t="n">
        <v>5</v>
      </c>
      <c r="C222" s="0" t="n">
        <v>106112.36</v>
      </c>
      <c r="D222" s="0" t="n">
        <v>5</v>
      </c>
      <c r="E222" s="0" t="n">
        <v>236544.68</v>
      </c>
      <c r="F222" s="0" t="n">
        <v>93</v>
      </c>
      <c r="H222" s="0" t="s">
        <v>228</v>
      </c>
      <c r="I222" s="0" t="n">
        <v>3</v>
      </c>
      <c r="J222" s="0" t="n">
        <v>20906.7</v>
      </c>
      <c r="K222" s="0" t="n">
        <v>2</v>
      </c>
      <c r="L222" s="0" t="n">
        <v>106774.33</v>
      </c>
      <c r="M222" s="0" t="n">
        <v>121</v>
      </c>
      <c r="N222" s="0" t="n">
        <f aca="false">(B222+I222)/(F222+M222)</f>
        <v>0.0373831775700935</v>
      </c>
      <c r="O222" s="0" t="n">
        <f aca="false">D222/F222</f>
        <v>0.0537634408602151</v>
      </c>
    </row>
    <row r="223" customFormat="false" ht="13.5" hidden="false" customHeight="false" outlineLevel="0" collapsed="false">
      <c r="A223" s="0" t="s">
        <v>229</v>
      </c>
      <c r="B223" s="0" t="n">
        <v>12</v>
      </c>
      <c r="C223" s="0" t="n">
        <v>343977.98</v>
      </c>
      <c r="D223" s="0" t="n">
        <v>0</v>
      </c>
      <c r="E223" s="0" t="n">
        <v>0</v>
      </c>
      <c r="F223" s="0" t="n">
        <v>87</v>
      </c>
      <c r="H223" s="0" t="s">
        <v>229</v>
      </c>
      <c r="I223" s="0" t="n">
        <v>4</v>
      </c>
      <c r="J223" s="0" t="n">
        <v>4761.39</v>
      </c>
      <c r="K223" s="0" t="n">
        <v>0</v>
      </c>
      <c r="L223" s="0" t="n">
        <v>0</v>
      </c>
      <c r="M223" s="0" t="n">
        <v>253</v>
      </c>
      <c r="N223" s="0" t="n">
        <f aca="false">(B223+I223)/(F223+M223)</f>
        <v>0.0470588235294118</v>
      </c>
      <c r="O223" s="0" t="n">
        <f aca="false">D223/F223</f>
        <v>0</v>
      </c>
    </row>
    <row r="224" customFormat="false" ht="13.5" hidden="false" customHeight="false" outlineLevel="0" collapsed="false">
      <c r="A224" s="0" t="s">
        <v>230</v>
      </c>
      <c r="B224" s="0" t="n">
        <v>40</v>
      </c>
      <c r="C224" s="0" t="n">
        <v>169223.35</v>
      </c>
      <c r="D224" s="0" t="n">
        <v>2</v>
      </c>
      <c r="E224" s="0" t="n">
        <v>3823.14</v>
      </c>
      <c r="F224" s="0" t="n">
        <v>645</v>
      </c>
      <c r="H224" s="0" t="s">
        <v>230</v>
      </c>
      <c r="I224" s="0" t="n">
        <v>9</v>
      </c>
      <c r="J224" s="0" t="n">
        <v>52010.49</v>
      </c>
      <c r="K224" s="0" t="n">
        <v>7</v>
      </c>
      <c r="L224" s="0" t="n">
        <v>58293.93</v>
      </c>
      <c r="M224" s="0" t="n">
        <v>496</v>
      </c>
      <c r="N224" s="0" t="n">
        <f aca="false">(B224+I224)/(F224+M224)</f>
        <v>0.0429447852760736</v>
      </c>
      <c r="O224" s="0" t="n">
        <f aca="false">D224/F224</f>
        <v>0.00310077519379845</v>
      </c>
    </row>
    <row r="225" customFormat="false" ht="13.5" hidden="false" customHeight="false" outlineLevel="0" collapsed="false">
      <c r="A225" s="0" t="s">
        <v>231</v>
      </c>
      <c r="B225" s="0" t="n">
        <v>40</v>
      </c>
      <c r="C225" s="0" t="n">
        <v>93357.74</v>
      </c>
      <c r="D225" s="0" t="n">
        <v>0</v>
      </c>
      <c r="E225" s="0" t="n">
        <v>0</v>
      </c>
      <c r="F225" s="0" t="n">
        <v>210</v>
      </c>
      <c r="H225" s="0" t="s">
        <v>231</v>
      </c>
      <c r="I225" s="0" t="n">
        <v>2</v>
      </c>
      <c r="J225" s="0" t="n">
        <v>5373.69</v>
      </c>
      <c r="K225" s="0" t="n">
        <v>0</v>
      </c>
      <c r="L225" s="0" t="n">
        <v>0</v>
      </c>
      <c r="M225" s="0" t="n">
        <v>87</v>
      </c>
      <c r="N225" s="0" t="n">
        <f aca="false">(B225+I225)/(F225+M225)</f>
        <v>0.141414141414141</v>
      </c>
      <c r="O225" s="0" t="n">
        <f aca="false">D225/F225</f>
        <v>0</v>
      </c>
    </row>
    <row r="226" customFormat="false" ht="13.5" hidden="false" customHeight="false" outlineLevel="0" collapsed="false">
      <c r="A226" s="0" t="s">
        <v>232</v>
      </c>
      <c r="B226" s="0" t="n">
        <v>219</v>
      </c>
      <c r="C226" s="0" t="n">
        <v>114846.35</v>
      </c>
      <c r="D226" s="0" t="n">
        <v>32</v>
      </c>
      <c r="E226" s="0" t="n">
        <v>26484.4</v>
      </c>
      <c r="F226" s="0" t="n">
        <v>4269</v>
      </c>
      <c r="H226" s="0" t="s">
        <v>232</v>
      </c>
      <c r="I226" s="0" t="n">
        <v>8</v>
      </c>
      <c r="J226" s="0" t="n">
        <v>21870.03</v>
      </c>
      <c r="K226" s="0" t="n">
        <v>4</v>
      </c>
      <c r="L226" s="0" t="n">
        <v>12786.06</v>
      </c>
      <c r="M226" s="0" t="n">
        <v>200</v>
      </c>
      <c r="N226" s="0" t="n">
        <f aca="false">(B226+I226)/(F226+M226)</f>
        <v>0.0507943611546207</v>
      </c>
      <c r="O226" s="0" t="n">
        <f aca="false">D226/F226</f>
        <v>0.007495900679316</v>
      </c>
    </row>
    <row r="227" customFormat="false" ht="13.5" hidden="false" customHeight="false" outlineLevel="0" collapsed="false">
      <c r="A227" s="0" t="s">
        <v>233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39</v>
      </c>
      <c r="H227" s="0" t="s">
        <v>233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9</v>
      </c>
      <c r="N227" s="0" t="n">
        <f aca="false">(B227+I227)/(F227+M227)</f>
        <v>0</v>
      </c>
      <c r="O227" s="0" t="n">
        <f aca="false">D227/F227</f>
        <v>0</v>
      </c>
    </row>
    <row r="228" customFormat="false" ht="13.5" hidden="false" customHeight="false" outlineLevel="0" collapsed="false">
      <c r="A228" s="0" t="s">
        <v>234</v>
      </c>
      <c r="B228" s="0" t="n">
        <v>8</v>
      </c>
      <c r="C228" s="0" t="n">
        <v>237574.42</v>
      </c>
      <c r="D228" s="0" t="n">
        <v>1</v>
      </c>
      <c r="E228" s="0" t="n">
        <v>16504.85</v>
      </c>
      <c r="F228" s="0" t="n">
        <v>60</v>
      </c>
      <c r="H228" s="0" t="s">
        <v>234</v>
      </c>
      <c r="I228" s="0" t="n">
        <v>6</v>
      </c>
      <c r="J228" s="0" t="n">
        <v>5005.67</v>
      </c>
      <c r="K228" s="0" t="n">
        <v>1</v>
      </c>
      <c r="L228" s="0" t="n">
        <v>1062.93</v>
      </c>
      <c r="M228" s="0" t="n">
        <v>629</v>
      </c>
      <c r="N228" s="0" t="n">
        <f aca="false">(B228+I228)/(F228+M228)</f>
        <v>0.0203193033381713</v>
      </c>
      <c r="O228" s="0" t="n">
        <f aca="false">D228/F228</f>
        <v>0.0166666666666667</v>
      </c>
    </row>
    <row r="229" customFormat="false" ht="13.5" hidden="false" customHeight="false" outlineLevel="0" collapsed="false">
      <c r="A229" s="0" t="s">
        <v>235</v>
      </c>
      <c r="B229" s="0" t="n">
        <v>8</v>
      </c>
      <c r="C229" s="0" t="n">
        <v>258707.58</v>
      </c>
      <c r="D229" s="0" t="n">
        <v>0</v>
      </c>
      <c r="E229" s="0" t="n">
        <v>0</v>
      </c>
      <c r="F229" s="0" t="n">
        <v>60</v>
      </c>
      <c r="H229" s="0" t="s">
        <v>235</v>
      </c>
      <c r="I229" s="0" t="n">
        <v>1</v>
      </c>
      <c r="J229" s="0" t="n">
        <v>2705.17</v>
      </c>
      <c r="K229" s="0" t="n">
        <v>1</v>
      </c>
      <c r="L229" s="0" t="n">
        <v>1550.86</v>
      </c>
      <c r="M229" s="0" t="n">
        <v>101</v>
      </c>
      <c r="N229" s="0" t="n">
        <f aca="false">(B229+I229)/(F229+M229)</f>
        <v>0.0559006211180124</v>
      </c>
      <c r="O229" s="0" t="n">
        <f aca="false">D229/F229</f>
        <v>0</v>
      </c>
    </row>
    <row r="230" customFormat="false" ht="13.5" hidden="false" customHeight="false" outlineLevel="0" collapsed="false">
      <c r="A230" s="0" t="s">
        <v>236</v>
      </c>
      <c r="B230" s="0" t="n">
        <v>5</v>
      </c>
      <c r="C230" s="0" t="n">
        <v>233871.84</v>
      </c>
      <c r="D230" s="0" t="n">
        <v>0</v>
      </c>
      <c r="E230" s="0" t="n">
        <v>0</v>
      </c>
      <c r="F230" s="0" t="n">
        <v>52</v>
      </c>
      <c r="H230" s="0" t="s">
        <v>236</v>
      </c>
      <c r="I230" s="0" t="n">
        <v>8</v>
      </c>
      <c r="J230" s="0" t="n">
        <v>86002.48</v>
      </c>
      <c r="K230" s="0" t="n">
        <v>12</v>
      </c>
      <c r="L230" s="0" t="n">
        <v>419682.62</v>
      </c>
      <c r="M230" s="0" t="n">
        <v>743</v>
      </c>
      <c r="N230" s="0" t="n">
        <f aca="false">(B230+I230)/(F230+M230)</f>
        <v>0.0163522012578616</v>
      </c>
      <c r="O230" s="0" t="n">
        <f aca="false">D230/F230</f>
        <v>0</v>
      </c>
    </row>
    <row r="231" customFormat="false" ht="13.5" hidden="false" customHeight="false" outlineLevel="0" collapsed="false">
      <c r="A231" s="0" t="s">
        <v>237</v>
      </c>
      <c r="B231" s="0" t="n">
        <v>12</v>
      </c>
      <c r="C231" s="0" t="n">
        <v>681610.73</v>
      </c>
      <c r="D231" s="0" t="n">
        <v>4</v>
      </c>
      <c r="E231" s="0" t="n">
        <v>147729.98</v>
      </c>
      <c r="F231" s="0" t="n">
        <v>80</v>
      </c>
      <c r="H231" s="0" t="s">
        <v>237</v>
      </c>
      <c r="I231" s="0" t="n">
        <v>10</v>
      </c>
      <c r="J231" s="0" t="n">
        <v>38965.34</v>
      </c>
      <c r="K231" s="0" t="n">
        <v>1</v>
      </c>
      <c r="L231" s="0" t="n">
        <v>6473.79</v>
      </c>
      <c r="M231" s="0" t="n">
        <v>234</v>
      </c>
      <c r="N231" s="0" t="n">
        <f aca="false">(B231+I231)/(F231+M231)</f>
        <v>0.0700636942675159</v>
      </c>
      <c r="O231" s="0" t="n">
        <f aca="false">D231/F231</f>
        <v>0.05</v>
      </c>
    </row>
    <row r="232" customFormat="false" ht="13.5" hidden="false" customHeight="false" outlineLevel="0" collapsed="false">
      <c r="A232" s="0" t="s">
        <v>238</v>
      </c>
      <c r="B232" s="0" t="n">
        <v>30</v>
      </c>
      <c r="C232" s="0" t="n">
        <v>211537.64</v>
      </c>
      <c r="D232" s="0" t="n">
        <v>7</v>
      </c>
      <c r="E232" s="0" t="n">
        <v>63114.31</v>
      </c>
      <c r="F232" s="0" t="n">
        <v>323</v>
      </c>
      <c r="H232" s="0" t="s">
        <v>238</v>
      </c>
      <c r="I232" s="0" t="n">
        <v>2</v>
      </c>
      <c r="J232" s="0" t="n">
        <v>16508.2</v>
      </c>
      <c r="K232" s="0" t="n">
        <v>0</v>
      </c>
      <c r="L232" s="0" t="n">
        <v>0</v>
      </c>
      <c r="M232" s="0" t="n">
        <v>67</v>
      </c>
      <c r="N232" s="0" t="n">
        <f aca="false">(B232+I232)/(F232+M232)</f>
        <v>0.082051282051282</v>
      </c>
      <c r="O232" s="0" t="n">
        <f aca="false">D232/F232</f>
        <v>0.021671826625387</v>
      </c>
    </row>
    <row r="233" customFormat="false" ht="13.5" hidden="false" customHeight="false" outlineLevel="0" collapsed="false">
      <c r="A233" s="0" t="s">
        <v>239</v>
      </c>
      <c r="B233" s="0" t="n">
        <v>16</v>
      </c>
      <c r="C233" s="0" t="n">
        <v>59994.19</v>
      </c>
      <c r="D233" s="0" t="n">
        <v>0</v>
      </c>
      <c r="E233" s="0" t="n">
        <v>0</v>
      </c>
      <c r="F233" s="0" t="n">
        <v>279</v>
      </c>
      <c r="H233" s="0" t="s">
        <v>239</v>
      </c>
      <c r="I233" s="0" t="n">
        <v>1</v>
      </c>
      <c r="J233" s="0" t="n">
        <v>504761.9</v>
      </c>
      <c r="K233" s="0" t="n">
        <v>0</v>
      </c>
      <c r="L233" s="0" t="n">
        <v>0</v>
      </c>
      <c r="M233" s="0" t="n">
        <v>4</v>
      </c>
      <c r="N233" s="0" t="n">
        <f aca="false">(B233+I233)/(F233+M233)</f>
        <v>0.0600706713780919</v>
      </c>
      <c r="O233" s="0" t="n">
        <f aca="false">D233/F233</f>
        <v>0</v>
      </c>
    </row>
    <row r="234" customFormat="false" ht="13.5" hidden="false" customHeight="false" outlineLevel="0" collapsed="false">
      <c r="A234" s="0" t="s">
        <v>240</v>
      </c>
      <c r="B234" s="0" t="n">
        <v>2</v>
      </c>
      <c r="C234" s="0" t="n">
        <v>7478.64</v>
      </c>
      <c r="D234" s="0" t="n">
        <v>0</v>
      </c>
      <c r="E234" s="0" t="n">
        <v>0</v>
      </c>
      <c r="F234" s="0" t="n">
        <v>191</v>
      </c>
      <c r="H234" s="0" t="s">
        <v>240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3</v>
      </c>
      <c r="N234" s="0" t="n">
        <f aca="false">(B234+I234)/(F234+M234)</f>
        <v>0.0103092783505155</v>
      </c>
      <c r="O234" s="0" t="n">
        <f aca="false">D234/F234</f>
        <v>0</v>
      </c>
    </row>
    <row r="235" customFormat="false" ht="13.5" hidden="false" customHeight="false" outlineLevel="0" collapsed="false">
      <c r="A235" s="0" t="s">
        <v>241</v>
      </c>
      <c r="B235" s="0" t="n">
        <v>10</v>
      </c>
      <c r="C235" s="0" t="n">
        <v>97058.54</v>
      </c>
      <c r="D235" s="0" t="n">
        <v>0</v>
      </c>
      <c r="E235" s="0" t="n">
        <v>0</v>
      </c>
      <c r="F235" s="0" t="n">
        <v>154</v>
      </c>
      <c r="H235" s="0" t="s">
        <v>241</v>
      </c>
      <c r="I235" s="0" t="n">
        <v>0</v>
      </c>
      <c r="J235" s="0" t="n">
        <v>0</v>
      </c>
      <c r="K235" s="0" t="n">
        <v>1</v>
      </c>
      <c r="L235" s="0" t="n">
        <v>264.15</v>
      </c>
      <c r="M235" s="0" t="n">
        <v>10</v>
      </c>
      <c r="N235" s="0" t="n">
        <f aca="false">(B235+I235)/(F235+M235)</f>
        <v>0.0609756097560976</v>
      </c>
      <c r="O235" s="0" t="n">
        <f aca="false">D235/F235</f>
        <v>0</v>
      </c>
    </row>
    <row r="236" customFormat="false" ht="13.5" hidden="false" customHeight="false" outlineLevel="0" collapsed="false">
      <c r="A236" s="0" t="s">
        <v>242</v>
      </c>
      <c r="B236" s="0" t="n">
        <v>42</v>
      </c>
      <c r="C236" s="0" t="n">
        <v>339458.21</v>
      </c>
      <c r="D236" s="0" t="n">
        <v>34</v>
      </c>
      <c r="E236" s="0" t="n">
        <v>303694.6</v>
      </c>
      <c r="F236" s="0" t="n">
        <v>301</v>
      </c>
      <c r="H236" s="0" t="s">
        <v>242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2</v>
      </c>
      <c r="N236" s="0" t="n">
        <f aca="false">(B236+I236)/(F236+M236)</f>
        <v>0.138613861386139</v>
      </c>
      <c r="O236" s="0" t="n">
        <f aca="false">D236/F236</f>
        <v>0.112956810631229</v>
      </c>
    </row>
    <row r="237" customFormat="false" ht="13.5" hidden="false" customHeight="false" outlineLevel="0" collapsed="false">
      <c r="A237" s="0" t="s">
        <v>243</v>
      </c>
      <c r="B237" s="0" t="n">
        <v>19</v>
      </c>
      <c r="C237" s="0" t="n">
        <v>118032.06</v>
      </c>
      <c r="D237" s="0" t="n">
        <v>3</v>
      </c>
      <c r="E237" s="0" t="n">
        <v>15844.8</v>
      </c>
      <c r="F237" s="0" t="n">
        <v>243</v>
      </c>
      <c r="H237" s="0" t="s">
        <v>243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2</v>
      </c>
      <c r="N237" s="0" t="n">
        <f aca="false">(B237+I237)/(F237+M237)</f>
        <v>0.0775510204081633</v>
      </c>
      <c r="O237" s="0" t="n">
        <f aca="false">D237/F237</f>
        <v>0.0123456790123457</v>
      </c>
    </row>
    <row r="238" customFormat="false" ht="13.5" hidden="false" customHeight="false" outlineLevel="0" collapsed="false">
      <c r="A238" s="0" t="s">
        <v>244</v>
      </c>
      <c r="B238" s="0" t="n">
        <v>6</v>
      </c>
      <c r="C238" s="0" t="n">
        <v>487067.97</v>
      </c>
      <c r="D238" s="0" t="n">
        <v>0</v>
      </c>
      <c r="E238" s="0" t="n">
        <v>0</v>
      </c>
      <c r="F238" s="0" t="n">
        <v>35</v>
      </c>
      <c r="H238" s="0" t="s">
        <v>244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3</v>
      </c>
      <c r="N238" s="0" t="n">
        <f aca="false">(B238+I238)/(F238+M238)</f>
        <v>0.157894736842105</v>
      </c>
      <c r="O238" s="0" t="n">
        <f aca="false">D238/F238</f>
        <v>0</v>
      </c>
    </row>
    <row r="239" customFormat="false" ht="13.5" hidden="false" customHeight="false" outlineLevel="0" collapsed="false">
      <c r="A239" s="0" t="s">
        <v>245</v>
      </c>
      <c r="B239" s="0" t="n">
        <v>28</v>
      </c>
      <c r="C239" s="0" t="n">
        <v>622018.67</v>
      </c>
      <c r="D239" s="0" t="n">
        <v>0</v>
      </c>
      <c r="E239" s="0" t="n">
        <v>0</v>
      </c>
      <c r="F239" s="0" t="n">
        <v>118</v>
      </c>
      <c r="H239" s="0" t="s">
        <v>245</v>
      </c>
      <c r="I239" s="0" t="n">
        <v>3</v>
      </c>
      <c r="J239" s="0" t="n">
        <v>110900.77</v>
      </c>
      <c r="K239" s="0" t="n">
        <v>0</v>
      </c>
      <c r="L239" s="0" t="n">
        <v>0</v>
      </c>
      <c r="M239" s="0" t="n">
        <v>174</v>
      </c>
      <c r="N239" s="0" t="n">
        <f aca="false">(B239+I239)/(F239+M239)</f>
        <v>0.106164383561644</v>
      </c>
      <c r="O239" s="0" t="n">
        <f aca="false">D239/F239</f>
        <v>0</v>
      </c>
    </row>
    <row r="240" customFormat="false" ht="13.5" hidden="false" customHeight="false" outlineLevel="0" collapsed="false">
      <c r="A240" s="0" t="s">
        <v>246</v>
      </c>
      <c r="B240" s="0" t="n">
        <v>10</v>
      </c>
      <c r="C240" s="0" t="n">
        <v>461138.85</v>
      </c>
      <c r="D240" s="0" t="n">
        <v>4</v>
      </c>
      <c r="E240" s="0" t="n">
        <v>218333.01</v>
      </c>
      <c r="F240" s="0" t="n">
        <v>105</v>
      </c>
      <c r="H240" s="0" t="s">
        <v>246</v>
      </c>
      <c r="I240" s="0" t="n">
        <v>4</v>
      </c>
      <c r="J240" s="0" t="n">
        <v>50774.86</v>
      </c>
      <c r="K240" s="0" t="n">
        <v>4</v>
      </c>
      <c r="L240" s="0" t="n">
        <v>20377.36</v>
      </c>
      <c r="M240" s="0" t="n">
        <v>126</v>
      </c>
      <c r="N240" s="0" t="n">
        <f aca="false">(B240+I240)/(F240+M240)</f>
        <v>0.0606060606060606</v>
      </c>
      <c r="O240" s="0" t="n">
        <f aca="false">D240/F240</f>
        <v>0.0380952380952381</v>
      </c>
    </row>
    <row r="241" customFormat="false" ht="13.5" hidden="false" customHeight="false" outlineLevel="0" collapsed="false">
      <c r="A241" s="0" t="s">
        <v>247</v>
      </c>
      <c r="B241" s="0" t="n">
        <v>9</v>
      </c>
      <c r="C241" s="0" t="n">
        <v>467636.51</v>
      </c>
      <c r="D241" s="0" t="n">
        <v>0</v>
      </c>
      <c r="E241" s="0" t="n">
        <v>0</v>
      </c>
      <c r="F241" s="0" t="n">
        <v>39</v>
      </c>
      <c r="H241" s="0" t="s">
        <v>247</v>
      </c>
      <c r="I241" s="0" t="n">
        <v>6</v>
      </c>
      <c r="J241" s="0" t="n">
        <v>5921.36</v>
      </c>
      <c r="K241" s="0" t="n">
        <v>4</v>
      </c>
      <c r="L241" s="0" t="n">
        <v>669.58</v>
      </c>
      <c r="M241" s="0" t="n">
        <v>99</v>
      </c>
      <c r="N241" s="0" t="n">
        <f aca="false">(B241+I241)/(F241+M241)</f>
        <v>0.108695652173913</v>
      </c>
      <c r="O241" s="0" t="n">
        <f aca="false">D241/F241</f>
        <v>0</v>
      </c>
    </row>
    <row r="242" customFormat="false" ht="13.5" hidden="false" customHeight="false" outlineLevel="0" collapsed="false">
      <c r="A242" s="0" t="s">
        <v>248</v>
      </c>
      <c r="B242" s="0" t="n">
        <v>27</v>
      </c>
      <c r="C242" s="0" t="n">
        <v>152140.68</v>
      </c>
      <c r="D242" s="0" t="n">
        <v>6</v>
      </c>
      <c r="E242" s="0" t="n">
        <v>38803.41</v>
      </c>
      <c r="F242" s="0" t="n">
        <v>335</v>
      </c>
      <c r="H242" s="0" t="s">
        <v>248</v>
      </c>
      <c r="I242" s="0" t="n">
        <v>0</v>
      </c>
      <c r="J242" s="0" t="n">
        <v>0</v>
      </c>
      <c r="K242" s="0" t="n">
        <v>5</v>
      </c>
      <c r="L242" s="0" t="n">
        <v>15800.3</v>
      </c>
      <c r="M242" s="0" t="n">
        <v>140</v>
      </c>
      <c r="N242" s="0" t="n">
        <f aca="false">(B242+I242)/(F242+M242)</f>
        <v>0.0568421052631579</v>
      </c>
      <c r="O242" s="0" t="n">
        <f aca="false">D242/F242</f>
        <v>0.017910447761194</v>
      </c>
    </row>
    <row r="243" customFormat="false" ht="13.5" hidden="false" customHeight="false" outlineLevel="0" collapsed="false">
      <c r="A243" s="0" t="s">
        <v>249</v>
      </c>
      <c r="B243" s="0" t="n">
        <v>12</v>
      </c>
      <c r="C243" s="0" t="n">
        <v>579489.89</v>
      </c>
      <c r="D243" s="0" t="n">
        <v>0</v>
      </c>
      <c r="E243" s="0" t="n">
        <v>0</v>
      </c>
      <c r="F243" s="0" t="n">
        <v>88</v>
      </c>
      <c r="H243" s="0" t="s">
        <v>249</v>
      </c>
      <c r="I243" s="0" t="n">
        <v>4</v>
      </c>
      <c r="J243" s="0" t="n">
        <v>57557.31</v>
      </c>
      <c r="K243" s="0" t="n">
        <v>1</v>
      </c>
      <c r="L243" s="0" t="n">
        <v>9433.96</v>
      </c>
      <c r="M243" s="0" t="n">
        <v>130</v>
      </c>
      <c r="N243" s="0" t="n">
        <f aca="false">(B243+I243)/(F243+M243)</f>
        <v>0.073394495412844</v>
      </c>
      <c r="O243" s="0" t="n">
        <f aca="false">D243/F243</f>
        <v>0</v>
      </c>
    </row>
    <row r="244" customFormat="false" ht="13.5" hidden="false" customHeight="false" outlineLevel="0" collapsed="false">
      <c r="A244" s="0" t="s">
        <v>250</v>
      </c>
      <c r="B244" s="0" t="n">
        <v>1</v>
      </c>
      <c r="C244" s="0" t="n">
        <v>85714.29</v>
      </c>
      <c r="D244" s="0" t="n">
        <v>0</v>
      </c>
      <c r="E244" s="0" t="n">
        <v>0</v>
      </c>
      <c r="F244" s="0" t="n">
        <v>20</v>
      </c>
      <c r="H244" s="0" t="s">
        <v>250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21</v>
      </c>
      <c r="N244" s="0" t="n">
        <f aca="false">(B244+I244)/(F244+M244)</f>
        <v>0.024390243902439</v>
      </c>
      <c r="O244" s="0" t="n">
        <f aca="false">D244/F244</f>
        <v>0</v>
      </c>
    </row>
    <row r="245" customFormat="false" ht="13.5" hidden="false" customHeight="false" outlineLevel="0" collapsed="false">
      <c r="A245" s="0" t="s">
        <v>251</v>
      </c>
      <c r="B245" s="0" t="n">
        <v>17</v>
      </c>
      <c r="C245" s="0" t="n">
        <v>232639.86</v>
      </c>
      <c r="D245" s="0" t="n">
        <v>10</v>
      </c>
      <c r="E245" s="0" t="n">
        <v>97087.4</v>
      </c>
      <c r="F245" s="0" t="n">
        <v>215</v>
      </c>
      <c r="H245" s="0" t="s">
        <v>251</v>
      </c>
      <c r="I245" s="0" t="n">
        <v>2</v>
      </c>
      <c r="J245" s="0" t="n">
        <v>29564.27</v>
      </c>
      <c r="K245" s="0" t="n">
        <v>0</v>
      </c>
      <c r="L245" s="0" t="n">
        <v>0</v>
      </c>
      <c r="M245" s="0" t="n">
        <v>25</v>
      </c>
      <c r="N245" s="0" t="n">
        <f aca="false">(B245+I245)/(F245+M245)</f>
        <v>0.0791666666666667</v>
      </c>
      <c r="O245" s="0" t="n">
        <f aca="false">D245/F245</f>
        <v>0.0465116279069768</v>
      </c>
    </row>
    <row r="246" customFormat="false" ht="13.5" hidden="false" customHeight="false" outlineLevel="0" collapsed="false">
      <c r="A246" s="0" t="s">
        <v>252</v>
      </c>
      <c r="B246" s="0" t="n">
        <v>10</v>
      </c>
      <c r="C246" s="0" t="n">
        <v>533631.21</v>
      </c>
      <c r="D246" s="0" t="n">
        <v>1</v>
      </c>
      <c r="E246" s="0" t="n">
        <v>92188.01</v>
      </c>
      <c r="F246" s="0" t="n">
        <v>32</v>
      </c>
      <c r="H246" s="0" t="s">
        <v>252</v>
      </c>
      <c r="I246" s="0" t="n">
        <v>4</v>
      </c>
      <c r="J246" s="0" t="n">
        <v>234197.74</v>
      </c>
      <c r="K246" s="0" t="n">
        <v>0</v>
      </c>
      <c r="L246" s="0" t="n">
        <v>0</v>
      </c>
      <c r="M246" s="0" t="n">
        <v>87</v>
      </c>
      <c r="N246" s="0" t="n">
        <f aca="false">(B246+I246)/(F246+M246)</f>
        <v>0.117647058823529</v>
      </c>
      <c r="O246" s="0" t="n">
        <f aca="false">D246/F246</f>
        <v>0.03125</v>
      </c>
    </row>
    <row r="247" customFormat="false" ht="13.5" hidden="false" customHeight="false" outlineLevel="0" collapsed="false">
      <c r="A247" s="0" t="s">
        <v>253</v>
      </c>
      <c r="B247" s="0" t="n">
        <v>14</v>
      </c>
      <c r="C247" s="0" t="n">
        <v>108325.13</v>
      </c>
      <c r="D247" s="0" t="n">
        <v>2</v>
      </c>
      <c r="E247" s="0" t="n">
        <v>8786.33</v>
      </c>
      <c r="F247" s="0" t="n">
        <v>214</v>
      </c>
      <c r="H247" s="0" t="s">
        <v>253</v>
      </c>
      <c r="I247" s="0" t="n">
        <v>9</v>
      </c>
      <c r="J247" s="0" t="n">
        <v>56965.25</v>
      </c>
      <c r="K247" s="0" t="n">
        <v>0</v>
      </c>
      <c r="L247" s="0" t="n">
        <v>0</v>
      </c>
      <c r="M247" s="0" t="n">
        <v>161</v>
      </c>
      <c r="N247" s="0" t="n">
        <f aca="false">(B247+I247)/(F247+M247)</f>
        <v>0.0613333333333333</v>
      </c>
      <c r="O247" s="0" t="n">
        <f aca="false">D247/F247</f>
        <v>0.00934579439252336</v>
      </c>
    </row>
    <row r="248" customFormat="false" ht="13.5" hidden="false" customHeight="false" outlineLevel="0" collapsed="false">
      <c r="A248" s="0" t="s">
        <v>254</v>
      </c>
      <c r="B248" s="0" t="n">
        <v>28</v>
      </c>
      <c r="C248" s="0" t="n">
        <v>116884.45</v>
      </c>
      <c r="D248" s="0" t="n">
        <v>9</v>
      </c>
      <c r="E248" s="0" t="n">
        <v>51124.42</v>
      </c>
      <c r="F248" s="0" t="n">
        <v>498</v>
      </c>
      <c r="H248" s="0" t="s">
        <v>254</v>
      </c>
      <c r="I248" s="0" t="n">
        <v>1</v>
      </c>
      <c r="J248" s="0" t="n">
        <v>249.51</v>
      </c>
      <c r="K248" s="0" t="n">
        <v>0</v>
      </c>
      <c r="L248" s="0" t="n">
        <v>0</v>
      </c>
      <c r="M248" s="0" t="n">
        <v>4</v>
      </c>
      <c r="N248" s="0" t="n">
        <f aca="false">(B248+I248)/(F248+M248)</f>
        <v>0.0577689243027888</v>
      </c>
      <c r="O248" s="0" t="n">
        <f aca="false">D248/F248</f>
        <v>0.0180722891566265</v>
      </c>
    </row>
    <row r="249" customFormat="false" ht="13.5" hidden="false" customHeight="false" outlineLevel="0" collapsed="false">
      <c r="A249" s="0" t="s">
        <v>255</v>
      </c>
      <c r="B249" s="0" t="n">
        <v>6</v>
      </c>
      <c r="C249" s="0" t="n">
        <v>303789.29</v>
      </c>
      <c r="D249" s="0" t="n">
        <v>0</v>
      </c>
      <c r="E249" s="0" t="n">
        <v>0</v>
      </c>
      <c r="F249" s="0" t="n">
        <v>32</v>
      </c>
      <c r="H249" s="0" t="s">
        <v>255</v>
      </c>
      <c r="I249" s="0" t="n">
        <v>1</v>
      </c>
      <c r="J249" s="0" t="n">
        <v>1146.23</v>
      </c>
      <c r="K249" s="0" t="n">
        <v>0</v>
      </c>
      <c r="L249" s="0" t="n">
        <v>0</v>
      </c>
      <c r="M249" s="0" t="n">
        <v>81</v>
      </c>
      <c r="N249" s="0" t="n">
        <f aca="false">(B249+I249)/(F249+M249)</f>
        <v>0.0619469026548673</v>
      </c>
      <c r="O249" s="0" t="n">
        <f aca="false">D249/F249</f>
        <v>0</v>
      </c>
    </row>
    <row r="250" customFormat="false" ht="13.5" hidden="false" customHeight="false" outlineLevel="0" collapsed="false">
      <c r="A250" s="0" t="s">
        <v>256</v>
      </c>
      <c r="B250" s="0" t="n">
        <v>50</v>
      </c>
      <c r="C250" s="0" t="n">
        <v>224535.16</v>
      </c>
      <c r="D250" s="0" t="n">
        <v>21</v>
      </c>
      <c r="E250" s="0" t="n">
        <v>91915.86</v>
      </c>
      <c r="F250" s="0" t="n">
        <v>586</v>
      </c>
      <c r="H250" s="0" t="s">
        <v>256</v>
      </c>
      <c r="I250" s="0" t="n">
        <v>1</v>
      </c>
      <c r="J250" s="0" t="n">
        <v>17097.44</v>
      </c>
      <c r="K250" s="0" t="n">
        <v>0</v>
      </c>
      <c r="L250" s="0" t="n">
        <v>0</v>
      </c>
      <c r="M250" s="0" t="n">
        <v>324</v>
      </c>
      <c r="N250" s="0" t="n">
        <f aca="false">(B250+I250)/(F250+M250)</f>
        <v>0.0560439560439561</v>
      </c>
      <c r="O250" s="0" t="n">
        <f aca="false">D250/F250</f>
        <v>0.0358361774744027</v>
      </c>
    </row>
    <row r="251" customFormat="false" ht="13.5" hidden="false" customHeight="false" outlineLevel="0" collapsed="false">
      <c r="A251" s="0" t="s">
        <v>257</v>
      </c>
      <c r="B251" s="0" t="n">
        <v>3</v>
      </c>
      <c r="C251" s="0" t="n">
        <v>13727.34</v>
      </c>
      <c r="D251" s="0" t="n">
        <v>0</v>
      </c>
      <c r="E251" s="0" t="n">
        <v>0</v>
      </c>
      <c r="F251" s="0" t="n">
        <v>112</v>
      </c>
      <c r="H251" s="0" t="s">
        <v>257</v>
      </c>
      <c r="I251" s="0" t="n">
        <v>13</v>
      </c>
      <c r="J251" s="0" t="n">
        <v>544286.69</v>
      </c>
      <c r="K251" s="0" t="n">
        <v>2</v>
      </c>
      <c r="L251" s="0" t="n">
        <v>172413.79</v>
      </c>
      <c r="M251" s="0" t="n">
        <v>881</v>
      </c>
      <c r="N251" s="0" t="n">
        <f aca="false">(B251+I251)/(F251+M251)</f>
        <v>0.0161127895266868</v>
      </c>
      <c r="O251" s="0" t="n">
        <f aca="false">D251/F251</f>
        <v>0</v>
      </c>
    </row>
    <row r="252" customFormat="false" ht="13.5" hidden="false" customHeight="false" outlineLevel="0" collapsed="false">
      <c r="A252" s="0" t="s">
        <v>258</v>
      </c>
      <c r="B252" s="0" t="n">
        <v>45</v>
      </c>
      <c r="C252" s="0" t="n">
        <v>241047.32</v>
      </c>
      <c r="D252" s="0" t="n">
        <v>0</v>
      </c>
      <c r="E252" s="0" t="n">
        <v>0</v>
      </c>
      <c r="F252" s="0" t="n">
        <v>249</v>
      </c>
      <c r="H252" s="0" t="s">
        <v>258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3</v>
      </c>
      <c r="N252" s="0" t="n">
        <f aca="false">(B252+I252)/(F252+M252)</f>
        <v>0.178571428571429</v>
      </c>
      <c r="O252" s="0" t="n">
        <f aca="false">D252/F252</f>
        <v>0</v>
      </c>
    </row>
    <row r="253" customFormat="false" ht="13.5" hidden="false" customHeight="false" outlineLevel="0" collapsed="false">
      <c r="A253" s="0" t="s">
        <v>259</v>
      </c>
      <c r="B253" s="0" t="n">
        <v>20</v>
      </c>
      <c r="C253" s="0" t="n">
        <v>86816.54</v>
      </c>
      <c r="D253" s="0" t="n">
        <v>0</v>
      </c>
      <c r="E253" s="0" t="n">
        <v>0</v>
      </c>
      <c r="F253" s="0" t="n">
        <v>377</v>
      </c>
      <c r="H253" s="0" t="s">
        <v>259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2</v>
      </c>
      <c r="N253" s="0" t="n">
        <f aca="false">(B253+I253)/(F253+M253)</f>
        <v>0.0527704485488127</v>
      </c>
      <c r="O253" s="0" t="n">
        <f aca="false">D253/F253</f>
        <v>0</v>
      </c>
    </row>
    <row r="254" customFormat="false" ht="13.5" hidden="false" customHeight="false" outlineLevel="0" collapsed="false">
      <c r="A254" s="0" t="s">
        <v>260</v>
      </c>
      <c r="B254" s="0" t="n">
        <v>8</v>
      </c>
      <c r="C254" s="0" t="n">
        <v>243359.23</v>
      </c>
      <c r="D254" s="0" t="n">
        <v>0</v>
      </c>
      <c r="E254" s="0" t="n">
        <v>0</v>
      </c>
      <c r="F254" s="0" t="n">
        <v>53</v>
      </c>
      <c r="H254" s="0" t="s">
        <v>260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3</v>
      </c>
      <c r="N254" s="0" t="n">
        <f aca="false">(B254+I254)/(F254+M254)</f>
        <v>0.142857142857143</v>
      </c>
      <c r="O254" s="0" t="n">
        <f aca="false">D254/F254</f>
        <v>0</v>
      </c>
    </row>
    <row r="255" customFormat="false" ht="13.5" hidden="false" customHeight="false" outlineLevel="0" collapsed="false">
      <c r="A255" s="0" t="s">
        <v>261</v>
      </c>
      <c r="B255" s="0" t="n">
        <v>29</v>
      </c>
      <c r="C255" s="0" t="n">
        <v>284959.91</v>
      </c>
      <c r="D255" s="0" t="n">
        <v>2</v>
      </c>
      <c r="E255" s="0" t="n">
        <v>21092.24</v>
      </c>
      <c r="F255" s="0" t="n">
        <v>87</v>
      </c>
      <c r="H255" s="0" t="s">
        <v>261</v>
      </c>
      <c r="I255" s="0" t="n">
        <v>2</v>
      </c>
      <c r="J255" s="0" t="n">
        <v>2572.82</v>
      </c>
      <c r="K255" s="0" t="n">
        <v>0</v>
      </c>
      <c r="L255" s="0" t="n">
        <v>0</v>
      </c>
      <c r="M255" s="0" t="n">
        <v>110</v>
      </c>
      <c r="N255" s="0" t="n">
        <f aca="false">(B255+I255)/(F255+M255)</f>
        <v>0.157360406091371</v>
      </c>
      <c r="O255" s="0" t="n">
        <f aca="false">D255/F255</f>
        <v>0.0229885057471264</v>
      </c>
    </row>
    <row r="256" customFormat="false" ht="13.5" hidden="false" customHeight="false" outlineLevel="0" collapsed="false">
      <c r="A256" s="0" t="s">
        <v>262</v>
      </c>
      <c r="B256" s="0" t="n">
        <v>64</v>
      </c>
      <c r="C256" s="0" t="n">
        <v>308722.85</v>
      </c>
      <c r="D256" s="0" t="n">
        <v>9</v>
      </c>
      <c r="E256" s="0" t="n">
        <v>87461.25</v>
      </c>
      <c r="F256" s="0" t="n">
        <v>362</v>
      </c>
      <c r="H256" s="0" t="s">
        <v>262</v>
      </c>
      <c r="I256" s="0" t="n">
        <v>7</v>
      </c>
      <c r="J256" s="0" t="n">
        <v>24582.8</v>
      </c>
      <c r="K256" s="0" t="n">
        <v>4</v>
      </c>
      <c r="L256" s="0" t="n">
        <v>141.77</v>
      </c>
      <c r="M256" s="0" t="n">
        <v>692</v>
      </c>
      <c r="N256" s="0" t="n">
        <f aca="false">(B256+I256)/(F256+M256)</f>
        <v>0.0673624288425047</v>
      </c>
      <c r="O256" s="0" t="n">
        <f aca="false">D256/F256</f>
        <v>0.0248618784530387</v>
      </c>
    </row>
    <row r="257" customFormat="false" ht="13.5" hidden="false" customHeight="false" outlineLevel="0" collapsed="false">
      <c r="A257" s="0" t="s">
        <v>263</v>
      </c>
      <c r="B257" s="0" t="n">
        <v>84</v>
      </c>
      <c r="C257" s="0" t="n">
        <v>356588.74</v>
      </c>
      <c r="D257" s="0" t="n">
        <v>0</v>
      </c>
      <c r="E257" s="0" t="n">
        <v>0</v>
      </c>
      <c r="F257" s="0" t="n">
        <v>239</v>
      </c>
      <c r="H257" s="0" t="s">
        <v>263</v>
      </c>
      <c r="I257" s="0" t="n">
        <v>16</v>
      </c>
      <c r="J257" s="0" t="n">
        <v>141223.97</v>
      </c>
      <c r="K257" s="0" t="n">
        <v>3</v>
      </c>
      <c r="L257" s="0" t="n">
        <v>1601.09</v>
      </c>
      <c r="M257" s="0" t="n">
        <v>385</v>
      </c>
      <c r="N257" s="0" t="n">
        <f aca="false">(B257+I257)/(F257+M257)</f>
        <v>0.16025641025641</v>
      </c>
      <c r="O257" s="0" t="n">
        <f aca="false">D257/F257</f>
        <v>0</v>
      </c>
    </row>
    <row r="258" customFormat="false" ht="13.5" hidden="false" customHeight="false" outlineLevel="0" collapsed="false">
      <c r="A258" s="0" t="s">
        <v>264</v>
      </c>
      <c r="B258" s="0" t="n">
        <v>22</v>
      </c>
      <c r="C258" s="0" t="n">
        <v>196574.62</v>
      </c>
      <c r="D258" s="0" t="n">
        <v>16</v>
      </c>
      <c r="E258" s="0" t="n">
        <v>133107.01</v>
      </c>
      <c r="F258" s="0" t="n">
        <v>188</v>
      </c>
      <c r="H258" s="0" t="s">
        <v>264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2</v>
      </c>
      <c r="N258" s="0" t="n">
        <f aca="false">(B258+I258)/(F258+M258)</f>
        <v>0.115789473684211</v>
      </c>
      <c r="O258" s="0" t="n">
        <f aca="false">D258/F258</f>
        <v>0.0851063829787234</v>
      </c>
    </row>
    <row r="259" customFormat="false" ht="13.5" hidden="false" customHeight="false" outlineLevel="0" collapsed="false">
      <c r="A259" s="0" t="s">
        <v>265</v>
      </c>
      <c r="B259" s="0" t="n">
        <v>2</v>
      </c>
      <c r="C259" s="0" t="n">
        <v>11939.62</v>
      </c>
      <c r="D259" s="0" t="n">
        <v>17</v>
      </c>
      <c r="E259" s="0" t="n">
        <v>184762</v>
      </c>
      <c r="F259" s="0" t="n">
        <v>82</v>
      </c>
      <c r="H259" s="0" t="s">
        <v>265</v>
      </c>
      <c r="I259" s="0" t="n">
        <v>57</v>
      </c>
      <c r="J259" s="0" t="n">
        <v>2270711.86</v>
      </c>
      <c r="K259" s="0" t="n">
        <v>4</v>
      </c>
      <c r="L259" s="0" t="n">
        <v>98201.69</v>
      </c>
      <c r="M259" s="0" t="n">
        <v>1823</v>
      </c>
      <c r="N259" s="0" t="n">
        <f aca="false">(B259+I259)/(F259+M259)</f>
        <v>0.0309711286089239</v>
      </c>
      <c r="O259" s="0" t="n">
        <f aca="false">D259/F259</f>
        <v>0.207317073170732</v>
      </c>
    </row>
    <row r="260" customFormat="false" ht="13.5" hidden="false" customHeight="false" outlineLevel="0" collapsed="false">
      <c r="A260" s="0" t="s">
        <v>266</v>
      </c>
      <c r="B260" s="0" t="n">
        <v>0</v>
      </c>
      <c r="C260" s="0" t="n">
        <v>0</v>
      </c>
      <c r="D260" s="0" t="n">
        <v>0</v>
      </c>
      <c r="E260" s="0" t="n">
        <v>0</v>
      </c>
      <c r="F260" s="0" t="n">
        <v>88</v>
      </c>
      <c r="H260" s="0" t="s">
        <v>266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2</v>
      </c>
      <c r="N260" s="0" t="n">
        <f aca="false">(B260+I260)/(F260+M260)</f>
        <v>0</v>
      </c>
      <c r="O260" s="0" t="n">
        <f aca="false">D260/F260</f>
        <v>0</v>
      </c>
    </row>
    <row r="261" customFormat="false" ht="13.5" hidden="false" customHeight="false" outlineLevel="0" collapsed="false">
      <c r="A261" s="0" t="s">
        <v>267</v>
      </c>
      <c r="B261" s="0" t="n">
        <v>15</v>
      </c>
      <c r="C261" s="0" t="n">
        <v>127406.94</v>
      </c>
      <c r="D261" s="0" t="n">
        <v>7</v>
      </c>
      <c r="E261" s="0" t="n">
        <v>61165.04</v>
      </c>
      <c r="F261" s="0" t="n">
        <v>126</v>
      </c>
      <c r="H261" s="0" t="s">
        <v>267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13</v>
      </c>
      <c r="N261" s="0" t="n">
        <f aca="false">(B261+I261)/(F261+M261)</f>
        <v>0.107913669064748</v>
      </c>
      <c r="O261" s="0" t="n">
        <f aca="false">D261/F261</f>
        <v>0.0555555555555556</v>
      </c>
    </row>
    <row r="262" customFormat="false" ht="13.5" hidden="false" customHeight="false" outlineLevel="0" collapsed="false">
      <c r="A262" s="0" t="s">
        <v>268</v>
      </c>
      <c r="B262" s="0" t="n">
        <v>5</v>
      </c>
      <c r="C262" s="0" t="n">
        <v>387129.96</v>
      </c>
      <c r="D262" s="0" t="n">
        <v>0</v>
      </c>
      <c r="E262" s="0" t="n">
        <v>0</v>
      </c>
      <c r="F262" s="0" t="n">
        <v>32</v>
      </c>
      <c r="H262" s="0" t="s">
        <v>268</v>
      </c>
      <c r="I262" s="0" t="n">
        <v>11</v>
      </c>
      <c r="J262" s="0" t="n">
        <v>139286.71</v>
      </c>
      <c r="K262" s="0" t="n">
        <v>3</v>
      </c>
      <c r="L262" s="0" t="n">
        <v>22837.95</v>
      </c>
      <c r="M262" s="0" t="n">
        <v>247</v>
      </c>
      <c r="N262" s="0" t="n">
        <f aca="false">(B262+I262)/(F262+M262)</f>
        <v>0.0573476702508961</v>
      </c>
      <c r="O262" s="0" t="n">
        <f aca="false">D262/F262</f>
        <v>0</v>
      </c>
    </row>
    <row r="263" customFormat="false" ht="13.5" hidden="false" customHeight="false" outlineLevel="0" collapsed="false">
      <c r="A263" s="0" t="s">
        <v>269</v>
      </c>
      <c r="B263" s="0" t="n">
        <v>16</v>
      </c>
      <c r="C263" s="0" t="n">
        <v>629824.08</v>
      </c>
      <c r="D263" s="0" t="n">
        <v>1</v>
      </c>
      <c r="E263" s="0" t="n">
        <v>56908.74</v>
      </c>
      <c r="F263" s="0" t="n">
        <v>28</v>
      </c>
      <c r="H263" s="0" t="s">
        <v>269</v>
      </c>
      <c r="I263" s="0" t="n">
        <v>2</v>
      </c>
      <c r="J263" s="0" t="n">
        <v>4366.79</v>
      </c>
      <c r="K263" s="0" t="n">
        <v>0</v>
      </c>
      <c r="L263" s="0" t="n">
        <v>0</v>
      </c>
      <c r="M263" s="0" t="n">
        <v>31</v>
      </c>
      <c r="N263" s="0" t="n">
        <f aca="false">(B263+I263)/(F263+M263)</f>
        <v>0.305084745762712</v>
      </c>
      <c r="O263" s="0" t="n">
        <f aca="false">D263/F263</f>
        <v>0.0357142857142857</v>
      </c>
    </row>
    <row r="264" customFormat="false" ht="13.5" hidden="false" customHeight="false" outlineLevel="0" collapsed="false">
      <c r="A264" s="0" t="s">
        <v>270</v>
      </c>
      <c r="B264" s="0" t="n">
        <v>12</v>
      </c>
      <c r="C264" s="0" t="n">
        <v>1018407.78</v>
      </c>
      <c r="D264" s="0" t="n">
        <v>4</v>
      </c>
      <c r="E264" s="0" t="n">
        <v>291262.14</v>
      </c>
      <c r="F264" s="0" t="n">
        <v>66</v>
      </c>
      <c r="H264" s="0" t="s">
        <v>270</v>
      </c>
      <c r="I264" s="0" t="n">
        <v>3</v>
      </c>
      <c r="J264" s="0" t="n">
        <v>802.26</v>
      </c>
      <c r="K264" s="0" t="n">
        <v>0</v>
      </c>
      <c r="L264" s="0" t="n">
        <v>0</v>
      </c>
      <c r="M264" s="0" t="n">
        <v>401</v>
      </c>
      <c r="N264" s="0" t="n">
        <f aca="false">(B264+I264)/(F264+M264)</f>
        <v>0.0321199143468951</v>
      </c>
      <c r="O264" s="0" t="n">
        <f aca="false">D264/F264</f>
        <v>0.0606060606060606</v>
      </c>
    </row>
    <row r="265" customFormat="false" ht="13.5" hidden="false" customHeight="false" outlineLevel="0" collapsed="false">
      <c r="A265" s="0" t="s">
        <v>271</v>
      </c>
      <c r="B265" s="0" t="n">
        <v>8</v>
      </c>
      <c r="C265" s="0" t="n">
        <v>77300.06</v>
      </c>
      <c r="D265" s="0" t="n">
        <v>0</v>
      </c>
      <c r="E265" s="0" t="n">
        <v>0</v>
      </c>
      <c r="F265" s="0" t="n">
        <v>94</v>
      </c>
      <c r="H265" s="0" t="s">
        <v>271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3</v>
      </c>
      <c r="N265" s="0" t="n">
        <f aca="false">(B265+I265)/(F265+M265)</f>
        <v>0.0824742268041237</v>
      </c>
      <c r="O265" s="0" t="n">
        <f aca="false">D265/F265</f>
        <v>0</v>
      </c>
    </row>
    <row r="266" customFormat="false" ht="13.5" hidden="false" customHeight="false" outlineLevel="0" collapsed="false">
      <c r="A266" s="0" t="s">
        <v>272</v>
      </c>
      <c r="B266" s="0" t="n">
        <v>35</v>
      </c>
      <c r="C266" s="0" t="n">
        <v>139674.48</v>
      </c>
      <c r="D266" s="0" t="n">
        <v>0</v>
      </c>
      <c r="E266" s="0" t="n">
        <v>0</v>
      </c>
      <c r="F266" s="0" t="n">
        <v>354</v>
      </c>
      <c r="H266" s="0" t="s">
        <v>272</v>
      </c>
      <c r="I266" s="0" t="n">
        <v>1</v>
      </c>
      <c r="J266" s="0" t="n">
        <v>133.98</v>
      </c>
      <c r="K266" s="0" t="n">
        <v>1</v>
      </c>
      <c r="L266" s="0" t="n">
        <v>320.51</v>
      </c>
      <c r="M266" s="0" t="n">
        <v>292</v>
      </c>
      <c r="N266" s="0" t="n">
        <f aca="false">(B266+I266)/(F266+M266)</f>
        <v>0.0557275541795666</v>
      </c>
      <c r="O266" s="0" t="n">
        <f aca="false">D266/F266</f>
        <v>0</v>
      </c>
    </row>
    <row r="267" customFormat="false" ht="13.5" hidden="false" customHeight="false" outlineLevel="0" collapsed="false">
      <c r="A267" s="0" t="s">
        <v>273</v>
      </c>
      <c r="B267" s="0" t="n">
        <v>1</v>
      </c>
      <c r="C267" s="0" t="n">
        <v>9943.2</v>
      </c>
      <c r="D267" s="0" t="n">
        <v>0</v>
      </c>
      <c r="E267" s="0" t="n">
        <v>0</v>
      </c>
      <c r="F267" s="0" t="n">
        <v>64</v>
      </c>
      <c r="H267" s="0" t="s">
        <v>273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2</v>
      </c>
      <c r="N267" s="0" t="n">
        <f aca="false">(B267+I267)/(F267+M267)</f>
        <v>0.0151515151515152</v>
      </c>
      <c r="O267" s="0" t="n">
        <f aca="false">D267/F267</f>
        <v>0</v>
      </c>
    </row>
    <row r="268" customFormat="false" ht="13.5" hidden="false" customHeight="false" outlineLevel="0" collapsed="false">
      <c r="A268" s="0" t="s">
        <v>274</v>
      </c>
      <c r="B268" s="0" t="n">
        <v>0</v>
      </c>
      <c r="C268" s="0" t="n">
        <v>0</v>
      </c>
      <c r="D268" s="0" t="n">
        <v>0</v>
      </c>
      <c r="E268" s="0" t="n">
        <v>0</v>
      </c>
      <c r="F268" s="0" t="n">
        <v>14</v>
      </c>
      <c r="H268" s="0" t="s">
        <v>274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16</v>
      </c>
      <c r="N268" s="0" t="n">
        <f aca="false">(B268+I268)/(F268+M268)</f>
        <v>0</v>
      </c>
      <c r="O268" s="0" t="n">
        <f aca="false">D268/F268</f>
        <v>0</v>
      </c>
    </row>
    <row r="269" customFormat="false" ht="13.5" hidden="false" customHeight="false" outlineLevel="0" collapsed="false">
      <c r="A269" s="0" t="s">
        <v>275</v>
      </c>
      <c r="B269" s="0" t="n">
        <v>32</v>
      </c>
      <c r="C269" s="0" t="n">
        <v>160411.57</v>
      </c>
      <c r="D269" s="0" t="n">
        <v>3</v>
      </c>
      <c r="E269" s="0" t="n">
        <v>9362.48</v>
      </c>
      <c r="F269" s="0" t="n">
        <v>350</v>
      </c>
      <c r="H269" s="0" t="s">
        <v>275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3</v>
      </c>
      <c r="N269" s="0" t="n">
        <f aca="false">(B269+I269)/(F269+M269)</f>
        <v>0.0906515580736544</v>
      </c>
      <c r="O269" s="0" t="n">
        <f aca="false">D269/F269</f>
        <v>0.00857142857142857</v>
      </c>
    </row>
    <row r="270" customFormat="false" ht="13.5" hidden="false" customHeight="false" outlineLevel="0" collapsed="false">
      <c r="A270" s="0" t="s">
        <v>276</v>
      </c>
      <c r="B270" s="0" t="n">
        <v>33</v>
      </c>
      <c r="C270" s="0" t="n">
        <v>156558.03</v>
      </c>
      <c r="D270" s="0" t="n">
        <v>2</v>
      </c>
      <c r="E270" s="0" t="n">
        <v>4174.76</v>
      </c>
      <c r="F270" s="0" t="n">
        <v>260</v>
      </c>
      <c r="H270" s="0" t="s">
        <v>276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179</v>
      </c>
      <c r="N270" s="0" t="n">
        <f aca="false">(B270+I270)/(F270+M270)</f>
        <v>0.0751708428246014</v>
      </c>
      <c r="O270" s="0" t="n">
        <f aca="false">D270/F270</f>
        <v>0.00769230769230769</v>
      </c>
    </row>
    <row r="271" customFormat="false" ht="13.5" hidden="false" customHeight="false" outlineLevel="0" collapsed="false">
      <c r="A271" s="0" t="s">
        <v>277</v>
      </c>
      <c r="B271" s="0" t="n">
        <v>63</v>
      </c>
      <c r="C271" s="0" t="n">
        <v>137392.36</v>
      </c>
      <c r="D271" s="0" t="n">
        <v>10</v>
      </c>
      <c r="E271" s="0" t="n">
        <v>30202.91</v>
      </c>
      <c r="F271" s="0" t="n">
        <v>607</v>
      </c>
      <c r="H271" s="0" t="s">
        <v>277</v>
      </c>
      <c r="I271" s="0" t="n">
        <v>1</v>
      </c>
      <c r="J271" s="0" t="n">
        <v>23094.69</v>
      </c>
      <c r="K271" s="0" t="n">
        <v>0</v>
      </c>
      <c r="L271" s="0" t="n">
        <v>0</v>
      </c>
      <c r="M271" s="0" t="n">
        <v>24</v>
      </c>
      <c r="N271" s="0" t="n">
        <f aca="false">(B271+I271)/(F271+M271)</f>
        <v>0.101426307448494</v>
      </c>
      <c r="O271" s="0" t="n">
        <f aca="false">D271/F271</f>
        <v>0.0164744645799012</v>
      </c>
    </row>
    <row r="272" customFormat="false" ht="13.5" hidden="false" customHeight="false" outlineLevel="0" collapsed="false">
      <c r="A272" s="0" t="s">
        <v>278</v>
      </c>
      <c r="B272" s="0" t="n">
        <v>58</v>
      </c>
      <c r="C272" s="0" t="n">
        <v>1291905.85</v>
      </c>
      <c r="D272" s="0" t="n">
        <v>0</v>
      </c>
      <c r="E272" s="0" t="n">
        <v>0</v>
      </c>
      <c r="F272" s="0" t="n">
        <v>79</v>
      </c>
      <c r="H272" s="0" t="s">
        <v>278</v>
      </c>
      <c r="I272" s="0" t="n">
        <v>18</v>
      </c>
      <c r="J272" s="0" t="n">
        <v>103908.72</v>
      </c>
      <c r="K272" s="0" t="n">
        <v>4</v>
      </c>
      <c r="L272" s="0" t="n">
        <v>16355.75</v>
      </c>
      <c r="M272" s="0" t="n">
        <v>551</v>
      </c>
      <c r="N272" s="0" t="n">
        <f aca="false">(B272+I272)/(F272+M272)</f>
        <v>0.120634920634921</v>
      </c>
      <c r="O272" s="0" t="n">
        <f aca="false">D272/F272</f>
        <v>0</v>
      </c>
    </row>
    <row r="273" customFormat="false" ht="13.5" hidden="false" customHeight="false" outlineLevel="0" collapsed="false">
      <c r="A273" s="0" t="s">
        <v>279</v>
      </c>
      <c r="B273" s="0" t="n">
        <v>45</v>
      </c>
      <c r="C273" s="0" t="n">
        <v>1107023.1</v>
      </c>
      <c r="D273" s="0" t="n">
        <v>3</v>
      </c>
      <c r="E273" s="0" t="n">
        <v>132.75</v>
      </c>
      <c r="F273" s="0" t="n">
        <v>139</v>
      </c>
      <c r="H273" s="0" t="s">
        <v>279</v>
      </c>
      <c r="I273" s="0" t="n">
        <v>4</v>
      </c>
      <c r="J273" s="0" t="n">
        <v>13123.46</v>
      </c>
      <c r="K273" s="0" t="n">
        <v>3</v>
      </c>
      <c r="L273" s="0" t="n">
        <v>2721.88</v>
      </c>
      <c r="M273" s="0" t="n">
        <v>137</v>
      </c>
      <c r="N273" s="0" t="n">
        <f aca="false">(B273+I273)/(F273+M273)</f>
        <v>0.177536231884058</v>
      </c>
      <c r="O273" s="0" t="n">
        <f aca="false">D273/F273</f>
        <v>0.0215827338129496</v>
      </c>
    </row>
    <row r="274" customFormat="false" ht="13.5" hidden="false" customHeight="false" outlineLevel="0" collapsed="false">
      <c r="A274" s="0" t="s">
        <v>280</v>
      </c>
      <c r="B274" s="0" t="n">
        <v>5</v>
      </c>
      <c r="C274" s="0" t="n">
        <v>194626.41</v>
      </c>
      <c r="D274" s="0" t="n">
        <v>3</v>
      </c>
      <c r="E274" s="0" t="n">
        <v>21516.04</v>
      </c>
      <c r="F274" s="0" t="n">
        <v>70</v>
      </c>
      <c r="H274" s="0" t="s">
        <v>280</v>
      </c>
      <c r="I274" s="0" t="n">
        <v>13</v>
      </c>
      <c r="J274" s="0" t="n">
        <v>246573.13</v>
      </c>
      <c r="K274" s="0" t="n">
        <v>0</v>
      </c>
      <c r="L274" s="0" t="n">
        <v>0</v>
      </c>
      <c r="M274" s="0" t="n">
        <v>211</v>
      </c>
      <c r="N274" s="0" t="n">
        <f aca="false">(B274+I274)/(F274+M274)</f>
        <v>0.0640569395017794</v>
      </c>
      <c r="O274" s="0" t="n">
        <f aca="false">D274/F274</f>
        <v>0.0428571428571429</v>
      </c>
    </row>
    <row r="275" customFormat="false" ht="13.5" hidden="false" customHeight="false" outlineLevel="0" collapsed="false">
      <c r="A275" s="0" t="s">
        <v>281</v>
      </c>
      <c r="B275" s="0" t="n">
        <v>51</v>
      </c>
      <c r="C275" s="0" t="n">
        <v>159877.57</v>
      </c>
      <c r="D275" s="0" t="n">
        <v>0</v>
      </c>
      <c r="E275" s="0" t="n">
        <v>0</v>
      </c>
      <c r="F275" s="0" t="n">
        <v>183</v>
      </c>
      <c r="H275" s="0" t="s">
        <v>281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19</v>
      </c>
      <c r="N275" s="0" t="n">
        <f aca="false">(B275+I275)/(F275+M275)</f>
        <v>0.252475247524752</v>
      </c>
      <c r="O275" s="0" t="n">
        <f aca="false">D275/F275</f>
        <v>0</v>
      </c>
    </row>
    <row r="276" customFormat="false" ht="13.5" hidden="false" customHeight="false" outlineLevel="0" collapsed="false">
      <c r="A276" s="0" t="s">
        <v>282</v>
      </c>
      <c r="B276" s="0" t="n">
        <v>0</v>
      </c>
      <c r="C276" s="0" t="n">
        <v>0</v>
      </c>
      <c r="D276" s="0" t="n">
        <v>0</v>
      </c>
      <c r="E276" s="0" t="n">
        <v>0</v>
      </c>
      <c r="F276" s="0" t="n">
        <v>89</v>
      </c>
      <c r="H276" s="0" t="s">
        <v>282</v>
      </c>
      <c r="I276" s="0" t="n">
        <v>1</v>
      </c>
      <c r="J276" s="0" t="n">
        <v>947.57</v>
      </c>
      <c r="K276" s="0" t="n">
        <v>0</v>
      </c>
      <c r="L276" s="0" t="n">
        <v>0</v>
      </c>
      <c r="M276" s="0" t="n">
        <v>74</v>
      </c>
      <c r="N276" s="0" t="n">
        <f aca="false">(B276+I276)/(F276+M276)</f>
        <v>0.00613496932515337</v>
      </c>
      <c r="O276" s="0" t="n">
        <f aca="false">D276/F276</f>
        <v>0</v>
      </c>
    </row>
    <row r="277" customFormat="false" ht="13.5" hidden="false" customHeight="false" outlineLevel="0" collapsed="false">
      <c r="A277" s="0" t="s">
        <v>283</v>
      </c>
      <c r="B277" s="0" t="n">
        <v>4</v>
      </c>
      <c r="C277" s="0" t="n">
        <v>62362.14</v>
      </c>
      <c r="D277" s="0" t="n">
        <v>0</v>
      </c>
      <c r="E277" s="0" t="n">
        <v>0</v>
      </c>
      <c r="F277" s="0" t="n">
        <v>19</v>
      </c>
      <c r="H277" s="0" t="s">
        <v>283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52</v>
      </c>
      <c r="N277" s="0" t="n">
        <f aca="false">(B277+I277)/(F277+M277)</f>
        <v>0.0563380281690141</v>
      </c>
      <c r="O277" s="0" t="n">
        <f aca="false">D277/F277</f>
        <v>0</v>
      </c>
    </row>
    <row r="278" customFormat="false" ht="13.5" hidden="false" customHeight="false" outlineLevel="0" collapsed="false">
      <c r="A278" s="0" t="s">
        <v>284</v>
      </c>
      <c r="B278" s="0" t="n">
        <v>12</v>
      </c>
      <c r="C278" s="0" t="n">
        <v>76823.29</v>
      </c>
      <c r="D278" s="0" t="n">
        <v>0</v>
      </c>
      <c r="E278" s="0" t="n">
        <v>0</v>
      </c>
      <c r="F278" s="0" t="n">
        <v>134</v>
      </c>
      <c r="H278" s="0" t="s">
        <v>284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16</v>
      </c>
      <c r="N278" s="0" t="n">
        <f aca="false">(B278+I278)/(F278+M278)</f>
        <v>0.08</v>
      </c>
      <c r="O278" s="0" t="n">
        <f aca="false">D278/F278</f>
        <v>0</v>
      </c>
    </row>
    <row r="279" customFormat="false" ht="13.5" hidden="false" customHeight="false" outlineLevel="0" collapsed="false">
      <c r="A279" s="0" t="s">
        <v>285</v>
      </c>
      <c r="B279" s="0" t="n">
        <v>38</v>
      </c>
      <c r="C279" s="0" t="n">
        <v>197633.25</v>
      </c>
      <c r="D279" s="0" t="n">
        <v>0</v>
      </c>
      <c r="E279" s="0" t="n">
        <v>0</v>
      </c>
      <c r="F279" s="0" t="n">
        <v>77</v>
      </c>
      <c r="H279" s="0" t="s">
        <v>285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28</v>
      </c>
      <c r="N279" s="0" t="n">
        <f aca="false">(B279+I279)/(F279+M279)</f>
        <v>0.361904761904762</v>
      </c>
      <c r="O279" s="0" t="n">
        <f aca="false">D279/F279</f>
        <v>0</v>
      </c>
    </row>
    <row r="280" customFormat="false" ht="13.5" hidden="false" customHeight="false" outlineLevel="0" collapsed="false">
      <c r="A280" s="0" t="s">
        <v>286</v>
      </c>
      <c r="B280" s="0" t="n">
        <v>3</v>
      </c>
      <c r="C280" s="0" t="n">
        <v>131624.31</v>
      </c>
      <c r="D280" s="0" t="n">
        <v>2</v>
      </c>
      <c r="E280" s="0" t="n">
        <v>42735.04</v>
      </c>
      <c r="F280" s="0" t="n">
        <v>25</v>
      </c>
      <c r="H280" s="0" t="s">
        <v>286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57</v>
      </c>
      <c r="N280" s="0" t="n">
        <f aca="false">(B280+I280)/(F280+M280)</f>
        <v>0.0365853658536585</v>
      </c>
      <c r="O280" s="0" t="n">
        <f aca="false">D280/F280</f>
        <v>0.08</v>
      </c>
    </row>
    <row r="281" customFormat="false" ht="13.5" hidden="false" customHeight="false" outlineLevel="0" collapsed="false">
      <c r="A281" s="0" t="s">
        <v>287</v>
      </c>
      <c r="B281" s="0" t="n">
        <v>9</v>
      </c>
      <c r="C281" s="0" t="n">
        <v>126716.49</v>
      </c>
      <c r="D281" s="0" t="n">
        <v>0</v>
      </c>
      <c r="E281" s="0" t="n">
        <v>0</v>
      </c>
      <c r="F281" s="0" t="n">
        <v>70</v>
      </c>
      <c r="H281" s="0" t="s">
        <v>287</v>
      </c>
      <c r="I281" s="0" t="n">
        <v>2</v>
      </c>
      <c r="J281" s="0" t="n">
        <v>1035.93</v>
      </c>
      <c r="K281" s="0" t="n">
        <v>0</v>
      </c>
      <c r="L281" s="0" t="n">
        <v>0</v>
      </c>
      <c r="M281" s="0" t="n">
        <v>110</v>
      </c>
      <c r="N281" s="0" t="n">
        <f aca="false">(B281+I281)/(F281+M281)</f>
        <v>0.0611111111111111</v>
      </c>
      <c r="O281" s="0" t="n">
        <f aca="false">D281/F281</f>
        <v>0</v>
      </c>
    </row>
    <row r="282" customFormat="false" ht="13.5" hidden="false" customHeight="false" outlineLevel="0" collapsed="false">
      <c r="A282" s="0" t="s">
        <v>288</v>
      </c>
      <c r="B282" s="0" t="n">
        <v>6</v>
      </c>
      <c r="C282" s="0" t="n">
        <v>545454.54</v>
      </c>
      <c r="D282" s="0" t="n">
        <v>0</v>
      </c>
      <c r="E282" s="0" t="n">
        <v>0</v>
      </c>
      <c r="F282" s="0" t="n">
        <v>21</v>
      </c>
      <c r="H282" s="0" t="s">
        <v>288</v>
      </c>
      <c r="I282" s="0" t="n">
        <v>4</v>
      </c>
      <c r="J282" s="0" t="n">
        <v>34913.78</v>
      </c>
      <c r="K282" s="0" t="n">
        <v>0</v>
      </c>
      <c r="L282" s="0" t="n">
        <v>0</v>
      </c>
      <c r="M282" s="0" t="n">
        <v>29</v>
      </c>
      <c r="N282" s="0" t="n">
        <f aca="false">(B282+I282)/(F282+M282)</f>
        <v>0.2</v>
      </c>
      <c r="O282" s="0" t="n">
        <f aca="false">D282/F282</f>
        <v>0</v>
      </c>
    </row>
    <row r="283" customFormat="false" ht="13.5" hidden="false" customHeight="false" outlineLevel="0" collapsed="false">
      <c r="A283" s="0" t="s">
        <v>289</v>
      </c>
      <c r="B283" s="0" t="n">
        <v>20</v>
      </c>
      <c r="C283" s="0" t="n">
        <v>194.17</v>
      </c>
      <c r="D283" s="0" t="n">
        <v>0</v>
      </c>
      <c r="E283" s="0" t="n">
        <v>0</v>
      </c>
      <c r="F283" s="0" t="n">
        <v>45</v>
      </c>
      <c r="H283" s="0" t="s">
        <v>289</v>
      </c>
      <c r="I283" s="0" t="n">
        <v>1</v>
      </c>
      <c r="J283" s="0" t="n">
        <v>9433.96</v>
      </c>
      <c r="K283" s="0" t="n">
        <v>0</v>
      </c>
      <c r="L283" s="0" t="n">
        <v>0</v>
      </c>
      <c r="M283" s="0" t="n">
        <v>18</v>
      </c>
      <c r="N283" s="0" t="n">
        <f aca="false">(B283+I283)/(F283+M283)</f>
        <v>0.333333333333333</v>
      </c>
      <c r="O283" s="0" t="n">
        <f aca="false">D283/F283</f>
        <v>0</v>
      </c>
    </row>
    <row r="284" customFormat="false" ht="13.5" hidden="false" customHeight="false" outlineLevel="0" collapsed="false">
      <c r="A284" s="0" t="s">
        <v>290</v>
      </c>
      <c r="B284" s="0" t="n">
        <v>7</v>
      </c>
      <c r="C284" s="0" t="n">
        <v>362912.54</v>
      </c>
      <c r="D284" s="0" t="n">
        <v>1</v>
      </c>
      <c r="E284" s="0" t="n">
        <v>29262.14</v>
      </c>
      <c r="F284" s="0" t="n">
        <v>31</v>
      </c>
      <c r="H284" s="0" t="s">
        <v>290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52</v>
      </c>
      <c r="N284" s="0" t="n">
        <f aca="false">(B284+I284)/(F284+M284)</f>
        <v>0.0843373493975904</v>
      </c>
      <c r="O284" s="0" t="n">
        <f aca="false">D284/F284</f>
        <v>0.032258064516129</v>
      </c>
    </row>
    <row r="285" customFormat="false" ht="13.5" hidden="false" customHeight="false" outlineLevel="0" collapsed="false">
      <c r="A285" s="0" t="s">
        <v>291</v>
      </c>
      <c r="B285" s="0" t="n">
        <v>13</v>
      </c>
      <c r="C285" s="0" t="n">
        <v>970873.79</v>
      </c>
      <c r="D285" s="0" t="n">
        <v>2</v>
      </c>
      <c r="E285" s="0" t="n">
        <v>184466.02</v>
      </c>
      <c r="F285" s="0" t="n">
        <v>44</v>
      </c>
      <c r="H285" s="0" t="s">
        <v>291</v>
      </c>
      <c r="I285" s="0" t="n">
        <v>1</v>
      </c>
      <c r="J285" s="0" t="n">
        <v>1357.28</v>
      </c>
      <c r="K285" s="0" t="n">
        <v>2</v>
      </c>
      <c r="L285" s="0" t="n">
        <v>1215.93</v>
      </c>
      <c r="M285" s="0" t="n">
        <v>149</v>
      </c>
      <c r="N285" s="0" t="n">
        <f aca="false">(B285+I285)/(F285+M285)</f>
        <v>0.0725388601036269</v>
      </c>
      <c r="O285" s="0" t="n">
        <f aca="false">D285/F285</f>
        <v>0.0454545454545455</v>
      </c>
    </row>
    <row r="286" customFormat="false" ht="13.5" hidden="false" customHeight="false" outlineLevel="0" collapsed="false">
      <c r="A286" s="0" t="s">
        <v>292</v>
      </c>
      <c r="B286" s="0" t="n">
        <v>6</v>
      </c>
      <c r="C286" s="0" t="n">
        <v>115277.68</v>
      </c>
      <c r="D286" s="0" t="n">
        <v>0</v>
      </c>
      <c r="E286" s="0" t="n">
        <v>0</v>
      </c>
      <c r="F286" s="0" t="n">
        <v>32</v>
      </c>
      <c r="H286" s="0" t="s">
        <v>292</v>
      </c>
      <c r="I286" s="0" t="n">
        <v>1</v>
      </c>
      <c r="J286" s="0" t="n">
        <v>9708.7</v>
      </c>
      <c r="K286" s="0" t="n">
        <v>0</v>
      </c>
      <c r="L286" s="0" t="n">
        <v>0</v>
      </c>
      <c r="M286" s="0" t="n">
        <v>40</v>
      </c>
      <c r="N286" s="0" t="n">
        <f aca="false">(B286+I286)/(F286+M286)</f>
        <v>0.0972222222222222</v>
      </c>
      <c r="O286" s="0" t="n">
        <f aca="false">D286/F286</f>
        <v>0</v>
      </c>
    </row>
    <row r="287" customFormat="false" ht="13.5" hidden="false" customHeight="false" outlineLevel="0" collapsed="false">
      <c r="A287" s="0" t="s">
        <v>293</v>
      </c>
      <c r="B287" s="0" t="n">
        <v>11</v>
      </c>
      <c r="C287" s="0" t="n">
        <v>34317.55</v>
      </c>
      <c r="D287" s="0" t="n">
        <v>0</v>
      </c>
      <c r="E287" s="0" t="n">
        <v>0</v>
      </c>
      <c r="F287" s="0" t="n">
        <v>101</v>
      </c>
      <c r="H287" s="0" t="s">
        <v>293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15</v>
      </c>
      <c r="N287" s="0" t="n">
        <f aca="false">(B287+I287)/(F287+M287)</f>
        <v>0.0948275862068966</v>
      </c>
      <c r="O287" s="0" t="n">
        <f aca="false">D287/F287</f>
        <v>0</v>
      </c>
    </row>
    <row r="288" customFormat="false" ht="13.5" hidden="false" customHeight="false" outlineLevel="0" collapsed="false">
      <c r="A288" s="0" t="s">
        <v>294</v>
      </c>
      <c r="B288" s="0" t="n">
        <v>1</v>
      </c>
      <c r="C288" s="0" t="n">
        <v>8708.74</v>
      </c>
      <c r="D288" s="0" t="n">
        <v>1</v>
      </c>
      <c r="E288" s="0" t="n">
        <v>8708.74</v>
      </c>
      <c r="F288" s="0" t="n">
        <v>66</v>
      </c>
      <c r="H288" s="0" t="s">
        <v>294</v>
      </c>
      <c r="I288" s="0" t="n">
        <v>0</v>
      </c>
      <c r="J288" s="0" t="n">
        <v>0</v>
      </c>
      <c r="K288" s="0" t="n">
        <v>4</v>
      </c>
      <c r="L288" s="0" t="n">
        <v>310.76</v>
      </c>
      <c r="M288" s="0" t="n">
        <v>105</v>
      </c>
      <c r="N288" s="0" t="n">
        <f aca="false">(B288+I288)/(F288+M288)</f>
        <v>0.00584795321637427</v>
      </c>
      <c r="O288" s="0" t="n">
        <f aca="false">D288/F288</f>
        <v>0.0151515151515152</v>
      </c>
    </row>
    <row r="289" customFormat="false" ht="13.5" hidden="false" customHeight="false" outlineLevel="0" collapsed="false">
      <c r="A289" s="0" t="s">
        <v>295</v>
      </c>
      <c r="B289" s="0" t="n">
        <v>30</v>
      </c>
      <c r="C289" s="0" t="n">
        <v>130358.49</v>
      </c>
      <c r="D289" s="0" t="n">
        <v>4</v>
      </c>
      <c r="E289" s="0" t="n">
        <v>19919.84</v>
      </c>
      <c r="F289" s="0" t="n">
        <v>97</v>
      </c>
      <c r="H289" s="0" t="s">
        <v>295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109</v>
      </c>
      <c r="N289" s="0" t="n">
        <f aca="false">(B289+I289)/(F289+M289)</f>
        <v>0.145631067961165</v>
      </c>
      <c r="O289" s="0" t="n">
        <f aca="false">D289/F289</f>
        <v>0.0412371134020619</v>
      </c>
    </row>
    <row r="290" customFormat="false" ht="13.5" hidden="false" customHeight="false" outlineLevel="0" collapsed="false">
      <c r="A290" s="0" t="s">
        <v>296</v>
      </c>
      <c r="B290" s="0" t="n">
        <v>12</v>
      </c>
      <c r="C290" s="0" t="n">
        <v>31217.89</v>
      </c>
      <c r="D290" s="0" t="n">
        <v>0</v>
      </c>
      <c r="E290" s="0" t="n">
        <v>0</v>
      </c>
      <c r="F290" s="0" t="n">
        <v>149</v>
      </c>
      <c r="H290" s="0" t="s">
        <v>296</v>
      </c>
      <c r="I290" s="0" t="n">
        <v>3</v>
      </c>
      <c r="J290" s="0" t="n">
        <v>11650.48</v>
      </c>
      <c r="K290" s="0" t="n">
        <v>0</v>
      </c>
      <c r="L290" s="0" t="n">
        <v>0</v>
      </c>
      <c r="M290" s="0" t="n">
        <v>86</v>
      </c>
      <c r="N290" s="0" t="n">
        <f aca="false">(B290+I290)/(F290+M290)</f>
        <v>0.0638297872340425</v>
      </c>
      <c r="O290" s="0" t="n">
        <f aca="false">D290/F290</f>
        <v>0</v>
      </c>
    </row>
    <row r="291" customFormat="false" ht="13.5" hidden="false" customHeight="false" outlineLevel="0" collapsed="false">
      <c r="A291" s="0" t="s">
        <v>297</v>
      </c>
      <c r="B291" s="0" t="n">
        <v>7</v>
      </c>
      <c r="C291" s="0" t="n">
        <v>54466.64</v>
      </c>
      <c r="D291" s="0" t="n">
        <v>0</v>
      </c>
      <c r="E291" s="0" t="n">
        <v>0</v>
      </c>
      <c r="F291" s="0" t="n">
        <v>40</v>
      </c>
      <c r="H291" s="0" t="s">
        <v>297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62</v>
      </c>
      <c r="N291" s="0" t="n">
        <f aca="false">(B291+I291)/(F291+M291)</f>
        <v>0.0686274509803922</v>
      </c>
      <c r="O291" s="0" t="n">
        <f aca="false">D291/F291</f>
        <v>0</v>
      </c>
    </row>
    <row r="292" customFormat="false" ht="13.5" hidden="false" customHeight="false" outlineLevel="0" collapsed="false">
      <c r="A292" s="0" t="s">
        <v>298</v>
      </c>
      <c r="B292" s="0" t="n">
        <v>3</v>
      </c>
      <c r="C292" s="0" t="n">
        <v>129417.47</v>
      </c>
      <c r="D292" s="0" t="n">
        <v>0</v>
      </c>
      <c r="E292" s="0" t="n">
        <v>0</v>
      </c>
      <c r="F292" s="0" t="n">
        <v>14</v>
      </c>
      <c r="H292" s="0" t="s">
        <v>298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6</v>
      </c>
      <c r="N292" s="0" t="n">
        <f aca="false">(B292+I292)/(F292+M292)</f>
        <v>0.15</v>
      </c>
      <c r="O292" s="0" t="n">
        <f aca="false">D292/F292</f>
        <v>0</v>
      </c>
    </row>
    <row r="293" customFormat="false" ht="13.5" hidden="false" customHeight="false" outlineLevel="0" collapsed="false">
      <c r="A293" s="0" t="s">
        <v>299</v>
      </c>
      <c r="B293" s="0" t="n">
        <v>0</v>
      </c>
      <c r="C293" s="0" t="n">
        <v>0</v>
      </c>
      <c r="D293" s="0" t="n">
        <v>7</v>
      </c>
      <c r="E293" s="0" t="n">
        <v>3396.11</v>
      </c>
      <c r="F293" s="0" t="n">
        <v>208</v>
      </c>
      <c r="H293" s="0" t="s">
        <v>299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2</v>
      </c>
      <c r="N293" s="0" t="n">
        <f aca="false">(B293+I293)/(F293+M293)</f>
        <v>0</v>
      </c>
      <c r="O293" s="0" t="n">
        <f aca="false">D293/F293</f>
        <v>0.0336538461538461</v>
      </c>
    </row>
    <row r="294" customFormat="false" ht="13.5" hidden="false" customHeight="false" outlineLevel="0" collapsed="false">
      <c r="A294" s="0" t="s">
        <v>300</v>
      </c>
      <c r="B294" s="0" t="n">
        <v>2</v>
      </c>
      <c r="C294" s="0" t="n">
        <v>17475.73</v>
      </c>
      <c r="D294" s="0" t="n">
        <v>0</v>
      </c>
      <c r="E294" s="0" t="n">
        <v>0</v>
      </c>
      <c r="F294" s="0" t="n">
        <v>25</v>
      </c>
      <c r="H294" s="0" t="s">
        <v>300</v>
      </c>
      <c r="I294" s="0" t="n">
        <v>1</v>
      </c>
      <c r="J294" s="0" t="n">
        <v>68713.23</v>
      </c>
      <c r="K294" s="0" t="n">
        <v>0</v>
      </c>
      <c r="L294" s="0" t="n">
        <v>0</v>
      </c>
      <c r="M294" s="0" t="n">
        <v>8</v>
      </c>
      <c r="N294" s="0" t="n">
        <f aca="false">(B294+I294)/(F294+M294)</f>
        <v>0.0909090909090909</v>
      </c>
      <c r="O294" s="0" t="n">
        <f aca="false">D294/F294</f>
        <v>0</v>
      </c>
    </row>
    <row r="295" customFormat="false" ht="13.5" hidden="false" customHeight="false" outlineLevel="0" collapsed="false">
      <c r="A295" s="0" t="s">
        <v>301</v>
      </c>
      <c r="B295" s="0" t="n">
        <v>0</v>
      </c>
      <c r="C295" s="0" t="n">
        <v>0</v>
      </c>
      <c r="D295" s="0" t="n">
        <v>0</v>
      </c>
      <c r="E295" s="0" t="n">
        <v>0</v>
      </c>
      <c r="F295" s="0" t="n">
        <v>6</v>
      </c>
      <c r="H295" s="0" t="s">
        <v>301</v>
      </c>
      <c r="I295" s="0" t="n">
        <v>1</v>
      </c>
      <c r="J295" s="0" t="n">
        <v>124.27</v>
      </c>
      <c r="K295" s="0" t="n">
        <v>0</v>
      </c>
      <c r="L295" s="0" t="n">
        <v>0</v>
      </c>
      <c r="M295" s="0" t="n">
        <v>128</v>
      </c>
      <c r="N295" s="0" t="n">
        <f aca="false">(B295+I295)/(F295+M295)</f>
        <v>0.00746268656716418</v>
      </c>
      <c r="O295" s="0" t="n">
        <f aca="false">D295/F295</f>
        <v>0</v>
      </c>
    </row>
    <row r="296" customFormat="false" ht="13.5" hidden="false" customHeight="false" outlineLevel="0" collapsed="false">
      <c r="A296" s="0" t="s">
        <v>302</v>
      </c>
      <c r="B296" s="0" t="n">
        <v>3</v>
      </c>
      <c r="C296" s="0" t="n">
        <v>24973.97</v>
      </c>
      <c r="D296" s="0" t="n">
        <v>0</v>
      </c>
      <c r="E296" s="0" t="n">
        <v>0</v>
      </c>
      <c r="F296" s="0" t="n">
        <v>23</v>
      </c>
      <c r="H296" s="0" t="s">
        <v>302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71</v>
      </c>
      <c r="N296" s="0" t="n">
        <f aca="false">(B296+I296)/(F296+M296)</f>
        <v>0.0319148936170213</v>
      </c>
      <c r="O296" s="0" t="n">
        <f aca="false">D296/F296</f>
        <v>0</v>
      </c>
    </row>
    <row r="297" customFormat="false" ht="13.5" hidden="false" customHeight="false" outlineLevel="0" collapsed="false">
      <c r="A297" s="0" t="s">
        <v>303</v>
      </c>
      <c r="B297" s="0" t="n">
        <v>0</v>
      </c>
      <c r="C297" s="0" t="n">
        <v>0</v>
      </c>
      <c r="D297" s="0" t="n">
        <v>0</v>
      </c>
      <c r="E297" s="0" t="n">
        <v>0</v>
      </c>
      <c r="F297" s="0" t="n">
        <v>4</v>
      </c>
      <c r="H297" s="0" t="s">
        <v>303</v>
      </c>
      <c r="I297" s="0" t="n">
        <v>26</v>
      </c>
      <c r="J297" s="0" t="n">
        <v>119418.1</v>
      </c>
      <c r="K297" s="0" t="n">
        <v>13</v>
      </c>
      <c r="L297" s="0" t="n">
        <v>41780.54</v>
      </c>
      <c r="M297" s="0" t="n">
        <v>1304</v>
      </c>
      <c r="N297" s="0" t="n">
        <f aca="false">(B297+I297)/(F297+M297)</f>
        <v>0.0198776758409786</v>
      </c>
      <c r="O297" s="0" t="n">
        <f aca="false">D297/F297</f>
        <v>0</v>
      </c>
    </row>
    <row r="298" customFormat="false" ht="13.5" hidden="false" customHeight="false" outlineLevel="0" collapsed="false">
      <c r="A298" s="0" t="s">
        <v>304</v>
      </c>
      <c r="B298" s="0" t="n">
        <v>12</v>
      </c>
      <c r="C298" s="0" t="n">
        <v>10908.85</v>
      </c>
      <c r="D298" s="0" t="n">
        <v>0</v>
      </c>
      <c r="E298" s="0" t="n">
        <v>0</v>
      </c>
      <c r="F298" s="0" t="n">
        <v>126</v>
      </c>
      <c r="H298" s="0" t="s">
        <v>304</v>
      </c>
      <c r="I298" s="0" t="n">
        <v>2</v>
      </c>
      <c r="J298" s="0" t="n">
        <v>9888.1</v>
      </c>
      <c r="K298" s="0" t="n">
        <v>0</v>
      </c>
      <c r="L298" s="0" t="n">
        <v>0</v>
      </c>
      <c r="M298" s="0" t="n">
        <v>153</v>
      </c>
      <c r="N298" s="0" t="n">
        <f aca="false">(B298+I298)/(F298+M298)</f>
        <v>0.0501792114695341</v>
      </c>
      <c r="O298" s="0" t="n">
        <f aca="false">D298/F298</f>
        <v>0</v>
      </c>
    </row>
    <row r="299" customFormat="false" ht="13.5" hidden="false" customHeight="false" outlineLevel="0" collapsed="false">
      <c r="A299" s="0" t="s">
        <v>305</v>
      </c>
      <c r="B299" s="0" t="n">
        <v>1</v>
      </c>
      <c r="C299" s="0" t="n">
        <v>0</v>
      </c>
      <c r="D299" s="0" t="n">
        <v>0</v>
      </c>
      <c r="E299" s="0" t="n">
        <v>0</v>
      </c>
      <c r="F299" s="0" t="n">
        <v>29</v>
      </c>
      <c r="H299" s="0" t="s">
        <v>305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19</v>
      </c>
      <c r="N299" s="0" t="n">
        <f aca="false">(B299+I299)/(F299+M299)</f>
        <v>0.0208333333333333</v>
      </c>
      <c r="O299" s="0" t="n">
        <f aca="false">D299/F299</f>
        <v>0</v>
      </c>
    </row>
    <row r="300" customFormat="false" ht="13.5" hidden="false" customHeight="false" outlineLevel="0" collapsed="false">
      <c r="A300" s="0" t="s">
        <v>306</v>
      </c>
      <c r="B300" s="0" t="n">
        <v>3</v>
      </c>
      <c r="C300" s="0" t="n">
        <v>1296.5</v>
      </c>
      <c r="D300" s="0" t="n">
        <v>0</v>
      </c>
      <c r="E300" s="0" t="n">
        <v>0</v>
      </c>
      <c r="F300" s="0" t="n">
        <v>30</v>
      </c>
      <c r="H300" s="0" t="s">
        <v>306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3</v>
      </c>
      <c r="N300" s="0" t="n">
        <f aca="false">(B300+I300)/(F300+M300)</f>
        <v>0.0909090909090909</v>
      </c>
      <c r="O300" s="0" t="n">
        <f aca="false">D300/F300</f>
        <v>0</v>
      </c>
    </row>
    <row r="301" customFormat="false" ht="13.5" hidden="false" customHeight="false" outlineLevel="0" collapsed="false">
      <c r="A301" s="0" t="s">
        <v>307</v>
      </c>
      <c r="B301" s="0" t="n">
        <v>1</v>
      </c>
      <c r="C301" s="0" t="n">
        <v>5601.94</v>
      </c>
      <c r="D301" s="0" t="n">
        <v>0</v>
      </c>
      <c r="E301" s="0" t="n">
        <v>0</v>
      </c>
      <c r="F301" s="0" t="n">
        <v>7</v>
      </c>
      <c r="H301" s="0" t="s">
        <v>307</v>
      </c>
      <c r="I301" s="0" t="n">
        <v>0</v>
      </c>
      <c r="J301" s="0" t="n">
        <v>0</v>
      </c>
      <c r="K301" s="0" t="n">
        <v>1</v>
      </c>
      <c r="L301" s="0" t="n">
        <v>8615.38</v>
      </c>
      <c r="M301" s="0" t="n">
        <v>21</v>
      </c>
      <c r="N301" s="0" t="n">
        <f aca="false">(B301+I301)/(F301+M301)</f>
        <v>0.0357142857142857</v>
      </c>
      <c r="O301" s="0" t="n">
        <f aca="false">D301/F301</f>
        <v>0</v>
      </c>
    </row>
    <row r="302" customFormat="false" ht="13.5" hidden="false" customHeight="false" outlineLevel="0" collapsed="false">
      <c r="A302" s="0" t="s">
        <v>308</v>
      </c>
      <c r="B302" s="0" t="n">
        <v>6</v>
      </c>
      <c r="C302" s="0" t="n">
        <v>10953.82</v>
      </c>
      <c r="D302" s="0" t="n">
        <v>2</v>
      </c>
      <c r="E302" s="0" t="n">
        <v>1213.88</v>
      </c>
      <c r="F302" s="0" t="n">
        <v>43</v>
      </c>
      <c r="H302" s="0" t="s">
        <v>308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25</v>
      </c>
      <c r="N302" s="0" t="n">
        <f aca="false">(B302+I302)/(F302+M302)</f>
        <v>0.0882352941176471</v>
      </c>
      <c r="O302" s="0" t="n">
        <f aca="false">D302/F302</f>
        <v>0.0465116279069768</v>
      </c>
    </row>
    <row r="303" customFormat="false" ht="13.5" hidden="false" customHeight="false" outlineLevel="0" collapsed="false">
      <c r="A303" s="0" t="s">
        <v>309</v>
      </c>
      <c r="B303" s="0" t="n">
        <v>8</v>
      </c>
      <c r="C303" s="0" t="n">
        <v>67448.54</v>
      </c>
      <c r="D303" s="0" t="n">
        <v>0</v>
      </c>
      <c r="E303" s="0" t="n">
        <v>0</v>
      </c>
      <c r="F303" s="0" t="n">
        <v>18</v>
      </c>
      <c r="H303" s="0" t="s">
        <v>309</v>
      </c>
      <c r="I303" s="0" t="n">
        <v>2</v>
      </c>
      <c r="J303" s="0" t="n">
        <v>2323.27</v>
      </c>
      <c r="K303" s="0" t="n">
        <v>3</v>
      </c>
      <c r="L303" s="0" t="n">
        <v>506.59</v>
      </c>
      <c r="M303" s="0" t="n">
        <v>118</v>
      </c>
      <c r="N303" s="0" t="n">
        <f aca="false">(B303+I303)/(F303+M303)</f>
        <v>0.0735294117647059</v>
      </c>
      <c r="O303" s="0" t="n">
        <f aca="false">D303/F303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2020-09-13T03:31:35Z</dcterms:created>
  <dc:creator>openpyxl</dc:creator>
  <dc:description/>
  <dc:language>en-US</dc:language>
  <cp:lastModifiedBy/>
  <dcterms:modified xsi:type="dcterms:W3CDTF">2020-11-22T20:42:18Z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