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tmp" ContentType="image/png"/>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defaultThemeVersion="166925"/>
  <mc:AlternateContent xmlns:mc="http://schemas.openxmlformats.org/markup-compatibility/2006">
    <mc:Choice Requires="x15">
      <x15ac:absPath xmlns:x15ac="http://schemas.microsoft.com/office/spreadsheetml/2010/11/ac" url="D:\COPR16_CUrrent\"/>
    </mc:Choice>
  </mc:AlternateContent>
  <xr:revisionPtr revIDLastSave="0" documentId="8_{86D508A4-B4C5-4A00-A0B5-3142D8F7848F}" xr6:coauthVersionLast="45" xr6:coauthVersionMax="45" xr10:uidLastSave="{00000000-0000-0000-0000-000000000000}"/>
  <bookViews>
    <workbookView xWindow="-28920" yWindow="-120" windowWidth="29040" windowHeight="17640" tabRatio="859" firstSheet="7" activeTab="7" xr2:uid="{09071BC7-659C-4BB3-BEA9-E3FD92317611}"/>
  </bookViews>
  <sheets>
    <sheet name="Server" sheetId="10" r:id="rId1"/>
    <sheet name="Access Metric" sheetId="2" r:id="rId2"/>
    <sheet name="Master - Measure Unit" sheetId="9" r:id="rId3"/>
    <sheet name="Master - Standard" sheetId="4" r:id="rId4"/>
    <sheet name="Master - Standard Process" sheetId="6" r:id="rId5"/>
    <sheet name="Sheet2" sheetId="18" r:id="rId6"/>
    <sheet name="Master - Process Test" sheetId="5" r:id="rId7"/>
    <sheet name="Master - Step Test " sheetId="7" r:id="rId8"/>
    <sheet name="Master - Workflow" sheetId="14" r:id="rId9"/>
    <sheet name="Master - Position" sheetId="17" r:id="rId10"/>
    <sheet name="Master - Machine Type" sheetId="8" r:id="rId11"/>
    <sheet name="Master - Machine" sheetId="1" r:id="rId12"/>
    <sheet name="Sticker" sheetId="15" r:id="rId13"/>
    <sheet name="Report &quot;COP R16 Volumn&quot;" sheetId="11" r:id="rId14"/>
    <sheet name="Report &quot;COP R16 Test Result&quot;" sheetId="3" r:id="rId15"/>
    <sheet name="result-sled" sheetId="12" r:id="rId16"/>
    <sheet name="result-g-lock" sheetId="13" r:id="rId17"/>
    <sheet name="Defect &amp; CR #1" sheetId="16" r:id="rId1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0" i="8" l="1"/>
  <c r="H4" i="8" l="1"/>
  <c r="H5" i="8"/>
  <c r="H6" i="8"/>
  <c r="H7" i="8"/>
  <c r="H8" i="8"/>
  <c r="H9" i="8"/>
  <c r="H11" i="8"/>
  <c r="H12" i="8"/>
  <c r="H13" i="8"/>
  <c r="H14" i="8"/>
  <c r="H15" i="8"/>
  <c r="H16" i="8"/>
  <c r="H3" i="8"/>
  <c r="T22" i="11" l="1"/>
  <c r="S22" i="11"/>
  <c r="R22" i="11"/>
  <c r="P22" i="11"/>
  <c r="O22" i="11"/>
  <c r="N22" i="11"/>
  <c r="L22" i="11"/>
  <c r="K22" i="11"/>
  <c r="J22" i="11"/>
  <c r="I22" i="11"/>
  <c r="H22" i="11"/>
  <c r="G22" i="11"/>
  <c r="F22" i="11"/>
  <c r="T9" i="11"/>
  <c r="S9" i="11"/>
  <c r="R9" i="11"/>
  <c r="P9" i="11"/>
  <c r="O9" i="11"/>
  <c r="N9" i="11"/>
  <c r="L9" i="11"/>
  <c r="K9" i="11"/>
  <c r="J9" i="11"/>
  <c r="I9" i="11"/>
  <c r="H9" i="11"/>
  <c r="G9" i="11"/>
  <c r="F9"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tc={3A27ED60-8079-4851-86BD-13B4CC72802E}</author>
  </authors>
  <commentList>
    <comment ref="L24" authorId="0" shapeId="0" xr:uid="{3A27ED60-8079-4851-86BD-13B4CC72802E}">
      <text>
        <t>[Threaded comment]
Your version of Excel allows you to read this threaded comment; however, any edits to it will get removed if the file is opened in a newer version of Excel. Learn more: https://go.microsoft.com/fwlink/?linkid=870924
Comment:
    select max(each element) = 21.3</t>
      </text>
    </comment>
  </commentList>
</comments>
</file>

<file path=xl/sharedStrings.xml><?xml version="1.0" encoding="utf-8"?>
<sst xmlns="http://schemas.openxmlformats.org/spreadsheetml/2006/main" count="1816" uniqueCount="662">
  <si>
    <t>No.</t>
  </si>
  <si>
    <t>Machine No.</t>
  </si>
  <si>
    <t>Machine Name</t>
  </si>
  <si>
    <t>Qty</t>
  </si>
  <si>
    <t>Unit</t>
  </si>
  <si>
    <t>GL-377</t>
  </si>
  <si>
    <t>G-Lock Test</t>
  </si>
  <si>
    <t>set</t>
  </si>
  <si>
    <t>RT-073</t>
  </si>
  <si>
    <t>Re-Extraction force Test</t>
  </si>
  <si>
    <t>RD-407</t>
  </si>
  <si>
    <t xml:space="preserve">Ret.Durability Test
</t>
  </si>
  <si>
    <t>RD-408</t>
  </si>
  <si>
    <t>RD-409</t>
  </si>
  <si>
    <t>RD-410</t>
  </si>
  <si>
    <t>S-RD-0241</t>
  </si>
  <si>
    <t>S-RD-0242</t>
  </si>
  <si>
    <t>S-RD-0243</t>
  </si>
  <si>
    <t>S-RD-0244</t>
  </si>
  <si>
    <t>S-SS-0634</t>
  </si>
  <si>
    <t>DT-0613</t>
  </si>
  <si>
    <t>ST-0001</t>
  </si>
  <si>
    <t>Dynamic Sled Test</t>
  </si>
  <si>
    <t>BD-089</t>
  </si>
  <si>
    <t>Buckle Durability Test</t>
  </si>
  <si>
    <t>BR-412</t>
  </si>
  <si>
    <t>Buckle Release Test</t>
  </si>
  <si>
    <t>WF-1555</t>
  </si>
  <si>
    <t>Winding force Test</t>
  </si>
  <si>
    <t>AB-411</t>
  </si>
  <si>
    <t>Abrasion Test</t>
  </si>
  <si>
    <t>TM-001</t>
  </si>
  <si>
    <t>Chamber Test</t>
  </si>
  <si>
    <t>Dry Cabinet</t>
  </si>
  <si>
    <t>Force Guage</t>
  </si>
  <si>
    <t>Role</t>
  </si>
  <si>
    <t>Reports</t>
  </si>
  <si>
    <t>Handheld</t>
  </si>
  <si>
    <t>Approve</t>
  </si>
  <si>
    <t>Home</t>
  </si>
  <si>
    <t>Master Data Management</t>
  </si>
  <si>
    <t>Standard</t>
  </si>
  <si>
    <t>Model</t>
  </si>
  <si>
    <t>Line</t>
  </si>
  <si>
    <t>Position</t>
  </si>
  <si>
    <t>341B</t>
  </si>
  <si>
    <t>R200 DLC-1</t>
  </si>
  <si>
    <t>RR1_LH</t>
  </si>
  <si>
    <t>RR1_RH</t>
  </si>
  <si>
    <t>RR2_CTR</t>
  </si>
  <si>
    <t>RR1_CTR</t>
  </si>
  <si>
    <t>640981900, 640983000</t>
  </si>
  <si>
    <t>Jan'19</t>
  </si>
  <si>
    <t>…</t>
  </si>
  <si>
    <t>Feb'19</t>
  </si>
  <si>
    <t>Total</t>
  </si>
  <si>
    <t>Accumulative Total</t>
  </si>
  <si>
    <t>Part No.
(Seatbelt)</t>
  </si>
  <si>
    <t>Part No.
(Buckle)</t>
  </si>
  <si>
    <t>R27-8</t>
  </si>
  <si>
    <t>RR2_RH</t>
  </si>
  <si>
    <t>RR2_LH</t>
  </si>
  <si>
    <t>1900001-01-00</t>
  </si>
  <si>
    <t>1900003-02-00</t>
  </si>
  <si>
    <t>COP R16 Volume of 341B</t>
  </si>
  <si>
    <t>0</t>
  </si>
  <si>
    <t>1</t>
  </si>
  <si>
    <t>1900001-01-01</t>
  </si>
  <si>
    <t>1900001-01-02</t>
  </si>
  <si>
    <t>1900001-01-03</t>
  </si>
  <si>
    <t>Calcualte sample require for (1/5,000)</t>
  </si>
  <si>
    <t>Calcualte sample require for (1/10,000)</t>
  </si>
  <si>
    <t>Workflow</t>
  </si>
  <si>
    <t>Standard
Process</t>
  </si>
  <si>
    <t>Process
Test</t>
  </si>
  <si>
    <t>Step
Test</t>
  </si>
  <si>
    <t>FG</t>
  </si>
  <si>
    <t>P</t>
  </si>
  <si>
    <t>Security</t>
  </si>
  <si>
    <t>Dashboard</t>
  </si>
  <si>
    <t>Reject</t>
  </si>
  <si>
    <t>01-Without</t>
  </si>
  <si>
    <t>02-With Con</t>
  </si>
  <si>
    <t>Function</t>
  </si>
  <si>
    <t>COP R16
Volume</t>
  </si>
  <si>
    <t>COP R16
Test Result</t>
  </si>
  <si>
    <r>
      <t xml:space="preserve">Export
</t>
    </r>
    <r>
      <rPr>
        <sz val="8"/>
        <color theme="0" tint="-0.249977111117893"/>
        <rFont val="Calibri"/>
        <family val="2"/>
        <scheme val="minor"/>
      </rPr>
      <t>(*.xlsx)</t>
    </r>
  </si>
  <si>
    <r>
      <t xml:space="preserve">View
</t>
    </r>
    <r>
      <rPr>
        <sz val="8"/>
        <color theme="0" tint="-0.249977111117893"/>
        <rFont val="Calibri"/>
        <family val="2"/>
        <scheme val="minor"/>
      </rPr>
      <t>(on web)</t>
    </r>
  </si>
  <si>
    <t>Submit
Result</t>
  </si>
  <si>
    <t>Start
Test</t>
  </si>
  <si>
    <t>COP
Picking</t>
  </si>
  <si>
    <t>View
COP</t>
  </si>
  <si>
    <t>Re-Test</t>
  </si>
  <si>
    <t>Testing</t>
  </si>
  <si>
    <t>Brand</t>
  </si>
  <si>
    <t>Station # 1</t>
  </si>
  <si>
    <t>FG-376</t>
  </si>
  <si>
    <t>FG-0382</t>
  </si>
  <si>
    <t>Digital force gauge</t>
  </si>
  <si>
    <r>
      <t xml:space="preserve">Machine
Type
</t>
    </r>
    <r>
      <rPr>
        <sz val="8"/>
        <color theme="0" tint="-0.249977111117893"/>
        <rFont val="Calibri"/>
        <family val="2"/>
        <scheme val="minor"/>
      </rPr>
      <t>(Machine + Return type)</t>
    </r>
  </si>
  <si>
    <t>Scan
QR</t>
  </si>
  <si>
    <t>Labeling COP/QR</t>
  </si>
  <si>
    <t>Create/
Edit/Delete/
Re-open/
Print QR</t>
  </si>
  <si>
    <r>
      <t xml:space="preserve">Add User
&amp;
Assign Role
</t>
    </r>
    <r>
      <rPr>
        <sz val="8"/>
        <color theme="0" tint="-0.249977111117893"/>
        <rFont val="Calibri"/>
        <family val="2"/>
        <scheme val="minor"/>
      </rPr>
      <t>(based on Autoliv Active Directory)</t>
    </r>
  </si>
  <si>
    <t>COP R16 - Access Right Metric</t>
  </si>
  <si>
    <t>View/Create/
Edit/Delete/
Print QR</t>
  </si>
  <si>
    <t>Master Workflow</t>
  </si>
  <si>
    <r>
      <t xml:space="preserve">Master FG
</t>
    </r>
    <r>
      <rPr>
        <sz val="8"/>
        <color theme="0" tint="-0.249977111117893"/>
        <rFont val="Calibri"/>
        <family val="2"/>
        <scheme val="minor"/>
      </rPr>
      <t>(Base on QAD System)</t>
    </r>
  </si>
  <si>
    <t>Master Machine</t>
  </si>
  <si>
    <t>COP Running
Management</t>
  </si>
  <si>
    <t>Ret.Durabilty Test</t>
  </si>
  <si>
    <t>Online</t>
  </si>
  <si>
    <t>Offline</t>
  </si>
  <si>
    <t>Standard Name</t>
  </si>
  <si>
    <t>Standard Description</t>
  </si>
  <si>
    <t>Regulation No 16 of the Economic Commission for Europe</t>
  </si>
  <si>
    <t>01</t>
  </si>
  <si>
    <t>02</t>
  </si>
  <si>
    <t>Process Test Name</t>
  </si>
  <si>
    <t>Process Test No.</t>
  </si>
  <si>
    <t>*require field</t>
  </si>
  <si>
    <t>auto</t>
  </si>
  <si>
    <t>&lt;optional&gt;</t>
  </si>
  <si>
    <t>Without</t>
  </si>
  <si>
    <t>With con</t>
  </si>
  <si>
    <t>COP-ATH</t>
  </si>
  <si>
    <t>COP-AID</t>
  </si>
  <si>
    <t>EC</t>
  </si>
  <si>
    <t>Conformity of Production of Autliv Thailand</t>
  </si>
  <si>
    <t>Conformity of Production of Autliv Indonesia</t>
  </si>
  <si>
    <t>European Commission</t>
  </si>
  <si>
    <t>Step Test Name</t>
  </si>
  <si>
    <t>Machine</t>
  </si>
  <si>
    <t>Machine Type Name</t>
  </si>
  <si>
    <t>Machine Type Description</t>
  </si>
  <si>
    <t>Cabinet for drying tested item after corrossion test finished</t>
  </si>
  <si>
    <t>Machine Online/Offline</t>
  </si>
  <si>
    <t>Machine Return Type</t>
  </si>
  <si>
    <t>Test Equipment is designed to accelerate seatbelt webbing or retractor assemblies at a programmable acceleration with a programmable onset to determine if lock-up occurs at a given level of acceleration within a certain distance.</t>
  </si>
  <si>
    <t>The'Buckle Release Test Rig' is a machine, specially designed to measure the effort required to release the tongue from the buckle assembly, by measuring the load applied to the button along its axis of movement, whilst a load is applied to the tongue, varying from 0 Newton (no load), to 750 Newton Force, via a webbing loop through the tongue.</t>
  </si>
  <si>
    <t>The 'Buckle Cycler' is designed to provide an automatic tool to test the lifetime of the tongue - buckle assembly. The buckle cycler endurance run test simulates the normal manual usage (release and insert). The buckle endurance run test affords an insertion of the tongue until the locking mechanism is activated. To insert the tongue into the buckle a given, defined and specified force is needed. To release the buckle the switch has to be operated with an given force until the locking mechanism is unlocked.</t>
  </si>
  <si>
    <t>Machine Test SB/BKL</t>
  </si>
  <si>
    <t>Both</t>
  </si>
  <si>
    <t>Only SB</t>
  </si>
  <si>
    <t>Only BKL</t>
  </si>
  <si>
    <t>Analog Force Gauge with compact size and high accuracy could perform for tension and compression force measurement,combined with test stand and clamp together.</t>
  </si>
  <si>
    <t>Digital Force Gauge with compact size and high accuracy could perform for tension and compression force measurement,combined with test stand and clamp together.</t>
  </si>
  <si>
    <t>Sand and Dust test chamber is suitable for all kinds of auto parts to do dust and dust test,Test parts include a light.Meter.Electric dust jacket.Steering system.Door lock, etc.</t>
  </si>
  <si>
    <t>Dynamic Sled Testing of Occupant Restraint Systems, testing of adult and child safety restraint systems.</t>
  </si>
  <si>
    <t>Retractor Durability Cycler provides an automatic tool with 6 independent stations to perform durability tests on retractors. The individual retractors can be mounted onto the station in such a way that the mounting position of retractor in a car is simulated. All parameters can be set interactively by the user : condition parameters, acceptance parameters, data save parameters, etc.</t>
  </si>
  <si>
    <t>Salt spray test chamber is used to test the anti-corrosion quality of all the materials surfaces of painting, coating, electroplating in condition of salt spray environment. Basic salt spray test chambers meet ASTM, ISO, IEC and other International Standards test methods, capacity available in 108L, 320L, 410L, 780L, 1000L, 1600L capacity. Reliable performance, quick delivery and good service make this product very competitive.</t>
  </si>
  <si>
    <t>provides an automatic tool for registering the extraction force versus the extraction and/or retraction of the webbing of a seatbelt retractor. All parameters can be set interactively by the user: condition parameters, acceptance parameters, data save parameters, etc.</t>
  </si>
  <si>
    <t>Machine Type No.</t>
  </si>
  <si>
    <t>*require field, unique</t>
  </si>
  <si>
    <r>
      <t xml:space="preserve">Matching Part No.
</t>
    </r>
    <r>
      <rPr>
        <sz val="8"/>
        <color theme="0" tint="-0.249977111117893"/>
        <rFont val="Calibri"/>
        <family val="2"/>
        <scheme val="minor"/>
      </rPr>
      <t>(brand-model-line-position-fg-buckle, use/not use)</t>
    </r>
  </si>
  <si>
    <t>Step Group</t>
  </si>
  <si>
    <t>Initial Performance</t>
  </si>
  <si>
    <t>Analog Force Guage</t>
  </si>
  <si>
    <t>Measurement Unit</t>
  </si>
  <si>
    <t>Measurement Unit Description</t>
  </si>
  <si>
    <t>mm</t>
  </si>
  <si>
    <t>N</t>
  </si>
  <si>
    <t>Degree</t>
  </si>
  <si>
    <t>Kilometer Per Hour</t>
  </si>
  <si>
    <t>Newton</t>
  </si>
  <si>
    <t>Millimeter</t>
  </si>
  <si>
    <t>o</t>
  </si>
  <si>
    <t>g</t>
  </si>
  <si>
    <t>Gramforce</t>
  </si>
  <si>
    <t>Corrosion Test</t>
  </si>
  <si>
    <t>MT001</t>
  </si>
  <si>
    <t>MT002</t>
  </si>
  <si>
    <t>MT003</t>
  </si>
  <si>
    <t>MT004</t>
  </si>
  <si>
    <t>MT005</t>
  </si>
  <si>
    <t>MT006</t>
  </si>
  <si>
    <t>MT007</t>
  </si>
  <si>
    <t>MT008</t>
  </si>
  <si>
    <t>MT009</t>
  </si>
  <si>
    <t>MT010</t>
  </si>
  <si>
    <t>MT011</t>
  </si>
  <si>
    <t>MT012</t>
  </si>
  <si>
    <t>MT013</t>
  </si>
  <si>
    <t>MT014</t>
  </si>
  <si>
    <t xml:space="preserve">Dust Test-ECE R16
</t>
  </si>
  <si>
    <t>NG/Ok</t>
  </si>
  <si>
    <t>… next Line till end</t>
  </si>
  <si>
    <t>Server name :ath-copapp01.ap.autoliv.int.</t>
  </si>
  <si>
    <t>User  :  s-ath.copapp</t>
  </si>
  <si>
    <t>Password : &amp;@5SfMxc!</t>
  </si>
  <si>
    <t>Domain  :AP </t>
  </si>
  <si>
    <t>S-DT-1137</t>
  </si>
  <si>
    <t>S-DT-1138</t>
  </si>
  <si>
    <t>S-DT-1139</t>
  </si>
  <si>
    <t>S-DT-1140</t>
  </si>
  <si>
    <t>S-DT-1141</t>
  </si>
  <si>
    <t>S-DT-1142</t>
  </si>
  <si>
    <t>ECE Reg. No.16</t>
  </si>
  <si>
    <t>Pass</t>
  </si>
  <si>
    <t>ISUZU RT50</t>
  </si>
  <si>
    <t>616075700/616077400</t>
  </si>
  <si>
    <t>616076500/616078200</t>
  </si>
  <si>
    <t>616075800/616077400</t>
  </si>
  <si>
    <t>616079000/616078100</t>
  </si>
  <si>
    <t>Condition</t>
  </si>
  <si>
    <t>616076000/616077300</t>
  </si>
  <si>
    <t>616078200/616078200</t>
  </si>
  <si>
    <t>Preenapa T.</t>
  </si>
  <si>
    <t>616076100/616077300</t>
  </si>
  <si>
    <t>616076400/616078200</t>
  </si>
  <si>
    <t>617728600/617871800</t>
  </si>
  <si>
    <t>Surachate W.</t>
  </si>
  <si>
    <t>Item</t>
  </si>
  <si>
    <t>Criteria</t>
  </si>
  <si>
    <t>1-1</t>
  </si>
  <si>
    <t>Locking performance initial</t>
  </si>
  <si>
    <t>1-1-1</t>
  </si>
  <si>
    <t>Vsi Locking</t>
  </si>
  <si>
    <r>
      <t>4.41m/s</t>
    </r>
    <r>
      <rPr>
        <vertAlign val="superscript"/>
        <sz val="11"/>
        <color theme="1"/>
        <rFont val="Calibri"/>
        <family val="2"/>
        <scheme val="minor"/>
      </rPr>
      <t>2</t>
    </r>
    <r>
      <rPr>
        <sz val="11"/>
        <color theme="1"/>
        <rFont val="Calibri"/>
        <family val="2"/>
        <scheme val="minor"/>
      </rPr>
      <t xml:space="preserve">  within 50mm</t>
    </r>
  </si>
  <si>
    <t>direction 0°</t>
  </si>
  <si>
    <t>direction 90°</t>
  </si>
  <si>
    <t>direction 180°</t>
  </si>
  <si>
    <t>direction 270°</t>
  </si>
  <si>
    <t>1-1-2</t>
  </si>
  <si>
    <t>Wsi Unlock</t>
  </si>
  <si>
    <r>
      <t>7.85m/s</t>
    </r>
    <r>
      <rPr>
        <vertAlign val="superscript"/>
        <sz val="11"/>
        <color theme="1"/>
        <rFont val="Calibri"/>
        <family val="2"/>
        <scheme val="minor"/>
      </rPr>
      <t>2</t>
    </r>
    <r>
      <rPr>
        <sz val="11"/>
        <color theme="1"/>
        <rFont val="Calibri"/>
        <family val="2"/>
        <scheme val="minor"/>
      </rPr>
      <t xml:space="preserve">  within 50mm</t>
    </r>
  </si>
  <si>
    <t>No Lock</t>
  </si>
  <si>
    <t>1-1-3</t>
  </si>
  <si>
    <t>Wsi Locking</t>
  </si>
  <si>
    <r>
      <t>29.42m/s</t>
    </r>
    <r>
      <rPr>
        <vertAlign val="superscript"/>
        <sz val="11"/>
        <color theme="1"/>
        <rFont val="Calibri"/>
        <family val="2"/>
        <scheme val="minor"/>
      </rPr>
      <t xml:space="preserve">2 </t>
    </r>
    <r>
      <rPr>
        <sz val="11"/>
        <color theme="1"/>
        <rFont val="Calibri"/>
        <family val="2"/>
        <scheme val="minor"/>
      </rPr>
      <t xml:space="preserve"> within 50mm</t>
    </r>
  </si>
  <si>
    <t>1-1-4</t>
  </si>
  <si>
    <t>Tilt angle Lock</t>
  </si>
  <si>
    <t>Lock between 12°-27°</t>
  </si>
  <si>
    <t>1-2</t>
  </si>
  <si>
    <t>Retraction force</t>
  </si>
  <si>
    <t>0.1～0.7daN (1～7N)</t>
  </si>
  <si>
    <t>-</t>
  </si>
  <si>
    <t>Durability</t>
  </si>
  <si>
    <t>2-1</t>
  </si>
  <si>
    <t>Retracror Durability</t>
  </si>
  <si>
    <t>2-1-1</t>
  </si>
  <si>
    <t>Durability 40,000 cycles</t>
  </si>
  <si>
    <t xml:space="preserve">No anomaly at sample and part </t>
  </si>
  <si>
    <t>OK</t>
  </si>
  <si>
    <t>2-1-2</t>
  </si>
  <si>
    <t>Corrosion</t>
  </si>
  <si>
    <t>2-1-3</t>
  </si>
  <si>
    <t>Dust test</t>
  </si>
  <si>
    <t>2-1-4</t>
  </si>
  <si>
    <t>Durability 5,000 cycles</t>
  </si>
  <si>
    <t>2-2</t>
  </si>
  <si>
    <t>Conditioning of the pretensioner system</t>
  </si>
  <si>
    <t>2-2-1</t>
  </si>
  <si>
    <t xml:space="preserve">Heat･Cold resistance </t>
  </si>
  <si>
    <t>Shall operate normally after condition</t>
  </si>
  <si>
    <t>2-3</t>
  </si>
  <si>
    <t>Buckle durability</t>
  </si>
  <si>
    <t>2-3-1</t>
  </si>
  <si>
    <t>2-3-2</t>
  </si>
  <si>
    <t>Remove tongue durability</t>
  </si>
  <si>
    <t>Post durability performance</t>
  </si>
  <si>
    <t>3-1</t>
  </si>
  <si>
    <t>Locking performance post</t>
  </si>
  <si>
    <t>3-1-1</t>
  </si>
  <si>
    <t>3-1-2</t>
  </si>
  <si>
    <t>No lock</t>
  </si>
  <si>
    <t>3-1-3</t>
  </si>
  <si>
    <t>3-1-4</t>
  </si>
  <si>
    <t>3-2</t>
  </si>
  <si>
    <t>4</t>
  </si>
  <si>
    <t>Dynamic Sled after condition</t>
  </si>
  <si>
    <t>4-1</t>
  </si>
  <si>
    <t>Sample and part</t>
  </si>
  <si>
    <t>No separate</t>
  </si>
  <si>
    <t>4-2</t>
  </si>
  <si>
    <t>Dummy movement</t>
  </si>
  <si>
    <t>Plevis ：80(40) * ～200mm</t>
  </si>
  <si>
    <t>4-3</t>
  </si>
  <si>
    <t>Chest ：100(50)* ～300mm</t>
  </si>
  <si>
    <t>4-4</t>
  </si>
  <si>
    <t>** Chest speed：24km/h Max</t>
  </si>
  <si>
    <t>4-5</t>
  </si>
  <si>
    <t>Release force with load</t>
  </si>
  <si>
    <t>60N Max</t>
  </si>
  <si>
    <t>Remark</t>
  </si>
  <si>
    <t>* With pretensioner</t>
  </si>
  <si>
    <t>** In case chest movement more than 300 mm, chest speed at 300mm = 24km/h max and for "Z type" Chest speed can more than 24km/h</t>
  </si>
  <si>
    <t>ECE R16 Test Result</t>
  </si>
  <si>
    <t>Model No.:</t>
  </si>
  <si>
    <t>Standard:</t>
  </si>
  <si>
    <t>Autoliv Part No.:</t>
  </si>
  <si>
    <t>Summary by</t>
  </si>
  <si>
    <t>Approve by</t>
  </si>
  <si>
    <t>4.41m/s2  within 50mm</t>
  </si>
  <si>
    <t>Result</t>
  </si>
  <si>
    <t>Initial
performance</t>
  </si>
  <si>
    <t>Gudgement</t>
  </si>
  <si>
    <t>616076001/616077301</t>
  </si>
  <si>
    <t>616076500/616078201</t>
  </si>
  <si>
    <t>616079000/616078101</t>
  </si>
  <si>
    <t>Dynamic
Sled test</t>
  </si>
  <si>
    <r>
      <t>7.85m/s</t>
    </r>
    <r>
      <rPr>
        <vertAlign val="superscript"/>
        <sz val="11"/>
        <color theme="1"/>
        <rFont val="Calibri"/>
        <family val="2"/>
        <scheme val="minor"/>
      </rPr>
      <t>2</t>
    </r>
    <r>
      <rPr>
        <sz val="11"/>
        <color theme="1"/>
        <rFont val="Calibri"/>
        <family val="2"/>
        <scheme val="minor"/>
      </rPr>
      <t xml:space="preserve">  within 50mm</t>
    </r>
  </si>
  <si>
    <r>
      <t>29.42m/s</t>
    </r>
    <r>
      <rPr>
        <vertAlign val="superscript"/>
        <sz val="11"/>
        <color theme="1"/>
        <rFont val="Calibri"/>
        <family val="2"/>
        <scheme val="minor"/>
      </rPr>
      <t xml:space="preserve">2 </t>
    </r>
    <r>
      <rPr>
        <sz val="11"/>
        <color theme="1"/>
        <rFont val="Calibri"/>
        <family val="2"/>
        <scheme val="minor"/>
      </rPr>
      <t xml:space="preserve"> within 50mm</t>
    </r>
  </si>
  <si>
    <t>Autoliv (Thailand) Ltd.</t>
  </si>
  <si>
    <t>700/415 M.7 Amata Nakorn Industrial Estate</t>
  </si>
  <si>
    <t>Tambol Donhualoh Amphur Muang Chonburi 20000</t>
  </si>
  <si>
    <t>Thailand. Phone +66(0)38-456-000 ext.6009</t>
  </si>
  <si>
    <t>Total COP No.:</t>
  </si>
  <si>
    <t>Note</t>
  </si>
  <si>
    <t>MT001: G-Lock Test</t>
  </si>
  <si>
    <t>MT002: Re-Extraction force Test</t>
  </si>
  <si>
    <t xml:space="preserve">MT003: Ret.Durability Test
</t>
  </si>
  <si>
    <t>MT004: Corrosion Test</t>
  </si>
  <si>
    <t xml:space="preserve">MT005: Dust Test-ECE R16
</t>
  </si>
  <si>
    <t>Dust Test-ECER16</t>
  </si>
  <si>
    <t>MT006: Dynamic Sled Test</t>
  </si>
  <si>
    <t>MT007: Buckle Durability Test</t>
  </si>
  <si>
    <t>MT008: Buckle Release Test</t>
  </si>
  <si>
    <t>MT009: Winding force Test</t>
  </si>
  <si>
    <t>MT010: Abrasion Test</t>
  </si>
  <si>
    <t>MT011: Chamber Test</t>
  </si>
  <si>
    <t>MT012: Analog Force Guage</t>
  </si>
  <si>
    <t>MT013: Digital force gauge</t>
  </si>
  <si>
    <t>MT014: Dry Cabinet</t>
  </si>
  <si>
    <t>Test parameters</t>
  </si>
  <si>
    <t>Speed (50 ± 1 Km/hr) :</t>
  </si>
  <si>
    <t>Penetration (400 ± 50mm) :</t>
  </si>
  <si>
    <t>Sho.Tension</t>
  </si>
  <si>
    <t>Chest displ. (100-300mm) :</t>
  </si>
  <si>
    <r>
      <t>Chest speed (</t>
    </r>
    <r>
      <rPr>
        <b/>
        <sz val="8"/>
        <rFont val="Arial"/>
        <family val="2"/>
      </rPr>
      <t>@ 300mm &lt;24km/h) :</t>
    </r>
  </si>
  <si>
    <t>Lap.Tension</t>
  </si>
  <si>
    <t>Pelvis displ. (80-200mm) :</t>
  </si>
  <si>
    <t>Belt Force (kN) No spec :</t>
  </si>
  <si>
    <t>see right table</t>
  </si>
  <si>
    <t>TFT Ret :</t>
  </si>
  <si>
    <t>ms</t>
  </si>
  <si>
    <r>
      <t>BKL Release Force (</t>
    </r>
    <r>
      <rPr>
        <b/>
        <sz val="9"/>
        <rFont val="Arial"/>
        <family val="2"/>
      </rPr>
      <t>60N Max) :</t>
    </r>
  </si>
  <si>
    <t>TFT PLP:</t>
  </si>
  <si>
    <t>Sled test result</t>
  </si>
  <si>
    <t>1. File</t>
  </si>
  <si>
    <t>Value</t>
  </si>
  <si>
    <t>Km/hr</t>
  </si>
  <si>
    <t>SLED Olive Size No.1</t>
  </si>
  <si>
    <t>SLED Olive Size No.2</t>
  </si>
  <si>
    <t>SLED Olive Size No.3</t>
  </si>
  <si>
    <t>SLED Olive Size No.4</t>
  </si>
  <si>
    <t>SLED Olive Size No.5</t>
  </si>
  <si>
    <t>SLED Olive Size No.6</t>
  </si>
  <si>
    <t>SLED Olive Size No.7</t>
  </si>
  <si>
    <t>radio button (available value: 45/46/47/48/49/50)</t>
  </si>
  <si>
    <t>textbox key number only</t>
  </si>
  <si>
    <t>SLED Shot No.</t>
  </si>
  <si>
    <t>SLED Manikin Weight (Kg)</t>
  </si>
  <si>
    <t>SLED Belt Jammed in Pelvis</t>
  </si>
  <si>
    <t>SLED Belt Jammed in SHO</t>
  </si>
  <si>
    <r>
      <t>SLED Buckle Release (</t>
    </r>
    <r>
      <rPr>
        <sz val="11"/>
        <color theme="1"/>
        <rFont val="Calibri"/>
        <family val="2"/>
      </rPr>
      <t>≤</t>
    </r>
    <r>
      <rPr>
        <sz val="11"/>
        <color theme="1"/>
        <rFont val="Calibri"/>
        <family val="2"/>
        <scheme val="minor"/>
      </rPr>
      <t>60N)</t>
    </r>
  </si>
  <si>
    <t>SLED Pelvis Disp (80(*40) - 200mm)</t>
  </si>
  <si>
    <t>SLED Test Date</t>
  </si>
  <si>
    <t>radio button (Y/N)</t>
  </si>
  <si>
    <t>auto generate</t>
  </si>
  <si>
    <t>Sample and part, No seperated</t>
  </si>
  <si>
    <t>radio button (NG/Ok)</t>
  </si>
  <si>
    <t>COP No.</t>
  </si>
  <si>
    <t>Head Displecement (mm), Only Z Type Rear</t>
  </si>
  <si>
    <t>Report File</t>
  </si>
  <si>
    <t>C:\SLED\Temp\Last Test.csv</t>
  </si>
  <si>
    <t/>
  </si>
  <si>
    <t>Parameter File</t>
  </si>
  <si>
    <t>C:\Test Parameters\1.LAT\6477652_Rev 00.par</t>
  </si>
  <si>
    <t>Test Date</t>
  </si>
  <si>
    <t>12-22-2018</t>
  </si>
  <si>
    <t>Test Time</t>
  </si>
  <si>
    <t>16:34:32</t>
  </si>
  <si>
    <t>Part Number</t>
  </si>
  <si>
    <t>6477652</t>
  </si>
  <si>
    <t>Part Name</t>
  </si>
  <si>
    <t>Tongue side belt</t>
  </si>
  <si>
    <t>TLAY</t>
  </si>
  <si>
    <t>Lot No</t>
  </si>
  <si>
    <t>8Z22D</t>
  </si>
  <si>
    <t>R200IWF-2</t>
  </si>
  <si>
    <t>COP No</t>
  </si>
  <si>
    <t>546730</t>
  </si>
  <si>
    <t>Test by</t>
  </si>
  <si>
    <t>Thanakorn P.</t>
  </si>
  <si>
    <t>Comment</t>
  </si>
  <si>
    <t>Test Data</t>
  </si>
  <si>
    <t>Step No.</t>
  </si>
  <si>
    <t>Type</t>
  </si>
  <si>
    <t>Rotation (°)</t>
  </si>
  <si>
    <t>Accel (G)</t>
  </si>
  <si>
    <t>Onset</t>
  </si>
  <si>
    <t>Stowed Web (mm)</t>
  </si>
  <si>
    <t>Check 1 (mm)</t>
  </si>
  <si>
    <t>Check 2 (mm)</t>
  </si>
  <si>
    <t>Accel Chk 1 (G)</t>
  </si>
  <si>
    <t>Accel Chk 2 (G)</t>
  </si>
  <si>
    <t>Accel Lock (G)</t>
  </si>
  <si>
    <t>Pos at Lock (mm)</t>
  </si>
  <si>
    <t>Time to Lock (ms)</t>
  </si>
  <si>
    <t>Tilt Lock (°)</t>
  </si>
  <si>
    <t>Tilt Unlock (°)</t>
  </si>
  <si>
    <t>Results</t>
  </si>
  <si>
    <t>Validation Check</t>
  </si>
  <si>
    <t>2</t>
  </si>
  <si>
    <t>Web</t>
  </si>
  <si>
    <t>3</t>
  </si>
  <si>
    <t>150.00 G/s</t>
  </si>
  <si>
    <t>300</t>
  </si>
  <si>
    <t>50</t>
  </si>
  <si>
    <t>1.97</t>
  </si>
  <si>
    <t>1.95</t>
  </si>
  <si>
    <t>26.7</t>
  </si>
  <si>
    <t>62.9</t>
  </si>
  <si>
    <t>Lock</t>
  </si>
  <si>
    <t>ok</t>
  </si>
  <si>
    <t>20.8</t>
  </si>
  <si>
    <t>56.7</t>
  </si>
  <si>
    <t>2.02</t>
  </si>
  <si>
    <t>1.96</t>
  </si>
  <si>
    <t>21.1</t>
  </si>
  <si>
    <t>55.8</t>
  </si>
  <si>
    <t>56.1</t>
  </si>
  <si>
    <t>21.3</t>
  </si>
  <si>
    <t>56.3</t>
  </si>
  <si>
    <t>0.8</t>
  </si>
  <si>
    <t>25.00 G/s</t>
  </si>
  <si>
    <t>1.28</t>
  </si>
  <si>
    <t>Vehicle</t>
  </si>
  <si>
    <t>0.45</t>
  </si>
  <si>
    <t>0.46</t>
  </si>
  <si>
    <t>20.7</t>
  </si>
  <si>
    <t>100.7</t>
  </si>
  <si>
    <t>101.7</t>
  </si>
  <si>
    <t>0.47</t>
  </si>
  <si>
    <t>101.5</t>
  </si>
  <si>
    <t>5</t>
  </si>
  <si>
    <t>90</t>
  </si>
  <si>
    <t>0.44</t>
  </si>
  <si>
    <t>18.8</t>
  </si>
  <si>
    <t>95.7</t>
  </si>
  <si>
    <t>19.5</t>
  </si>
  <si>
    <t>97.2</t>
  </si>
  <si>
    <t>19.6</t>
  </si>
  <si>
    <t>97.7</t>
  </si>
  <si>
    <t>6</t>
  </si>
  <si>
    <t>180</t>
  </si>
  <si>
    <t>19.8</t>
  </si>
  <si>
    <t>98.4</t>
  </si>
  <si>
    <t>100.3</t>
  </si>
  <si>
    <t>20.9</t>
  </si>
  <si>
    <t>100.8</t>
  </si>
  <si>
    <t>7</t>
  </si>
  <si>
    <t>270</t>
  </si>
  <si>
    <t>98.2</t>
  </si>
  <si>
    <t>20.2</t>
  </si>
  <si>
    <t>99.1</t>
  </si>
  <si>
    <t>8</t>
  </si>
  <si>
    <t>Tilt</t>
  </si>
  <si>
    <t>20.3</t>
  </si>
  <si>
    <t>---</t>
  </si>
  <si>
    <t>9</t>
  </si>
  <si>
    <t>24.5</t>
  </si>
  <si>
    <t>10</t>
  </si>
  <si>
    <t>23.3</t>
  </si>
  <si>
    <t>11</t>
  </si>
  <si>
    <t>24.7</t>
  </si>
  <si>
    <t>Example result file: "G-Lock data"</t>
  </si>
  <si>
    <t>G-Lock test result</t>
  </si>
  <si>
    <r>
      <t>Initial VSI Locking 0.45g (0</t>
    </r>
    <r>
      <rPr>
        <sz val="11"/>
        <color theme="1"/>
        <rFont val="Calibri"/>
        <family val="2"/>
      </rPr>
      <t>°</t>
    </r>
    <r>
      <rPr>
        <sz val="11"/>
        <color theme="1"/>
        <rFont val="Calibri"/>
        <family val="2"/>
        <scheme val="minor"/>
      </rPr>
      <t>)</t>
    </r>
  </si>
  <si>
    <r>
      <t>Initial VSI Locking 0.45g (90</t>
    </r>
    <r>
      <rPr>
        <sz val="11"/>
        <color theme="1"/>
        <rFont val="Calibri"/>
        <family val="2"/>
      </rPr>
      <t>°</t>
    </r>
    <r>
      <rPr>
        <sz val="11"/>
        <color theme="1"/>
        <rFont val="Calibri"/>
        <family val="2"/>
        <scheme val="minor"/>
      </rPr>
      <t>)</t>
    </r>
  </si>
  <si>
    <r>
      <t>Initial VSI Locking 0.45g (270</t>
    </r>
    <r>
      <rPr>
        <sz val="11"/>
        <color theme="1"/>
        <rFont val="Calibri"/>
        <family val="2"/>
      </rPr>
      <t>°</t>
    </r>
    <r>
      <rPr>
        <sz val="11"/>
        <color theme="1"/>
        <rFont val="Calibri"/>
        <family val="2"/>
        <scheme val="minor"/>
      </rPr>
      <t>)</t>
    </r>
  </si>
  <si>
    <r>
      <t>Initial VSI Locking 0.45g (180</t>
    </r>
    <r>
      <rPr>
        <sz val="11"/>
        <color theme="1"/>
        <rFont val="Calibri"/>
        <family val="2"/>
      </rPr>
      <t>°</t>
    </r>
    <r>
      <rPr>
        <sz val="11"/>
        <color theme="1"/>
        <rFont val="Calibri"/>
        <family val="2"/>
        <scheme val="minor"/>
      </rPr>
      <t>)</t>
    </r>
  </si>
  <si>
    <r>
      <t>Initial Tilt Angle Lock (0</t>
    </r>
    <r>
      <rPr>
        <sz val="11"/>
        <color theme="1"/>
        <rFont val="Calibri"/>
        <family val="2"/>
      </rPr>
      <t>°</t>
    </r>
    <r>
      <rPr>
        <sz val="11"/>
        <color theme="1"/>
        <rFont val="Calibri"/>
        <family val="2"/>
        <scheme val="minor"/>
      </rPr>
      <t>)</t>
    </r>
  </si>
  <si>
    <r>
      <t>Initial Tilt Angle Lock (90</t>
    </r>
    <r>
      <rPr>
        <sz val="11"/>
        <color theme="1"/>
        <rFont val="Calibri"/>
        <family val="2"/>
      </rPr>
      <t>°</t>
    </r>
    <r>
      <rPr>
        <sz val="11"/>
        <color theme="1"/>
        <rFont val="Calibri"/>
        <family val="2"/>
        <scheme val="minor"/>
      </rPr>
      <t>)</t>
    </r>
  </si>
  <si>
    <r>
      <t>Initial Tilt Angle Lock (180</t>
    </r>
    <r>
      <rPr>
        <sz val="11"/>
        <color theme="1"/>
        <rFont val="Calibri"/>
        <family val="2"/>
      </rPr>
      <t>°</t>
    </r>
    <r>
      <rPr>
        <sz val="11"/>
        <color theme="1"/>
        <rFont val="Calibri"/>
        <family val="2"/>
        <scheme val="minor"/>
      </rPr>
      <t>)</t>
    </r>
  </si>
  <si>
    <r>
      <t>Initial Tilt Angle Lock (270</t>
    </r>
    <r>
      <rPr>
        <sz val="11"/>
        <color theme="1"/>
        <rFont val="Calibri"/>
        <family val="2"/>
      </rPr>
      <t>°</t>
    </r>
    <r>
      <rPr>
        <sz val="11"/>
        <color theme="1"/>
        <rFont val="Calibri"/>
        <family val="2"/>
        <scheme val="minor"/>
      </rPr>
      <t>)</t>
    </r>
  </si>
  <si>
    <t>°</t>
  </si>
  <si>
    <t>decimal 2 digits</t>
  </si>
  <si>
    <t>(Lock/No Lock)</t>
  </si>
  <si>
    <t>Initial WSI Unlock 0.8g</t>
  </si>
  <si>
    <t>Initial WSI Locking 3g</t>
  </si>
  <si>
    <t>Initial WSI Locking 2g</t>
  </si>
  <si>
    <r>
      <rPr>
        <sz val="16"/>
        <color theme="0"/>
        <rFont val="Calibri"/>
        <family val="2"/>
        <scheme val="minor"/>
      </rPr>
      <t>Technician Staff</t>
    </r>
    <r>
      <rPr>
        <sz val="11"/>
        <color theme="0"/>
        <rFont val="Calibri"/>
        <family val="2"/>
        <scheme val="minor"/>
      </rPr>
      <t xml:space="preserve">
(Tester)</t>
    </r>
  </si>
  <si>
    <r>
      <rPr>
        <sz val="16"/>
        <color theme="0"/>
        <rFont val="Calibri"/>
        <family val="2"/>
        <scheme val="minor"/>
      </rPr>
      <t>COP Inspector</t>
    </r>
    <r>
      <rPr>
        <sz val="11"/>
        <color theme="0"/>
        <rFont val="Calibri"/>
        <family val="2"/>
        <scheme val="minor"/>
      </rPr>
      <t xml:space="preserve">
(Test Lead)</t>
    </r>
  </si>
  <si>
    <r>
      <rPr>
        <sz val="16"/>
        <color theme="0"/>
        <rFont val="Calibri"/>
        <family val="2"/>
        <scheme val="minor"/>
      </rPr>
      <t>COP Manager</t>
    </r>
    <r>
      <rPr>
        <sz val="11"/>
        <color theme="0"/>
        <rFont val="Calibri"/>
        <family val="2"/>
        <scheme val="minor"/>
      </rPr>
      <t xml:space="preserve">
(Approver)</t>
    </r>
  </si>
  <si>
    <r>
      <rPr>
        <sz val="16"/>
        <color theme="0"/>
        <rFont val="Calibri"/>
        <family val="2"/>
        <scheme val="minor"/>
      </rPr>
      <t>Application Admin</t>
    </r>
    <r>
      <rPr>
        <sz val="11"/>
        <color theme="0"/>
        <rFont val="Calibri"/>
        <family val="2"/>
        <scheme val="minor"/>
      </rPr>
      <t xml:space="preserve">
(Master Data Manager)</t>
    </r>
  </si>
  <si>
    <t>maximum value</t>
  </si>
  <si>
    <t>Require field</t>
  </si>
  <si>
    <t>*</t>
  </si>
  <si>
    <t>PU Tube No.1</t>
  </si>
  <si>
    <t>PU Tube No.2</t>
  </si>
  <si>
    <t>PU Tube No.3</t>
  </si>
  <si>
    <t>PU Tube No.4</t>
  </si>
  <si>
    <t>PU Tube No.5</t>
  </si>
  <si>
    <t>PU Tube No.6</t>
  </si>
  <si>
    <t>PU Tube No.7</t>
  </si>
  <si>
    <t>textbox character</t>
  </si>
  <si>
    <r>
      <t xml:space="preserve">SLED Speed (50 </t>
    </r>
    <r>
      <rPr>
        <sz val="11"/>
        <rFont val="Calibri"/>
        <family val="2"/>
      </rPr>
      <t>±</t>
    </r>
    <r>
      <rPr>
        <sz val="11"/>
        <rFont val="Calibri"/>
        <family val="2"/>
        <scheme val="minor"/>
      </rPr>
      <t>1 Km/hr)</t>
    </r>
  </si>
  <si>
    <t>1. Manual key in</t>
  </si>
  <si>
    <t>1900002-01-00</t>
  </si>
  <si>
    <t>1900003-01-00</t>
  </si>
  <si>
    <t>1900004-02-01</t>
  </si>
  <si>
    <t>SLED Stop Distinct/Penetration (400 ±50 mm)</t>
  </si>
  <si>
    <t>SLED Chest Velocity/Speed @300mm (≤24Km/hr)</t>
  </si>
  <si>
    <t>SLED Chest Displ. (100(*50) - 300mm)</t>
  </si>
  <si>
    <t>textbox key decimal</t>
  </si>
  <si>
    <t>Mar'19</t>
  </si>
  <si>
    <t>Multi-attribute</t>
  </si>
  <si>
    <t>*.csv (G-Lock data)</t>
  </si>
  <si>
    <t>Single attribute 
(Value, Unit)</t>
  </si>
  <si>
    <t>Page</t>
  </si>
  <si>
    <t>Description</t>
  </si>
  <si>
    <t>MASTER DATA &gt; MACHINE LIST</t>
  </si>
  <si>
    <t>Wording: Create machine sucessfully</t>
  </si>
  <si>
    <t>Status</t>
  </si>
  <si>
    <t>Wording: Want to save your change?</t>
  </si>
  <si>
    <t>Defect/CR/Wording</t>
  </si>
  <si>
    <t>Wording</t>
  </si>
  <si>
    <t>All dialog-box</t>
  </si>
  <si>
    <t>Fail</t>
  </si>
  <si>
    <t>Defect</t>
  </si>
  <si>
    <t>MASTER DATA &gt; UNITS MASTER</t>
  </si>
  <si>
    <r>
      <t>the degree</t>
    </r>
    <r>
      <rPr>
        <b/>
        <sz val="11"/>
        <color rgb="FF00B050"/>
        <rFont val="Calibri"/>
        <family val="2"/>
        <scheme val="minor"/>
      </rPr>
      <t xml:space="preserve"> </t>
    </r>
    <r>
      <rPr>
        <b/>
        <sz val="11"/>
        <color rgb="FF00B050"/>
        <rFont val="Calibri"/>
        <family val="2"/>
      </rPr>
      <t>°</t>
    </r>
    <r>
      <rPr>
        <sz val="11"/>
        <color theme="1"/>
        <rFont val="Calibri"/>
        <family val="2"/>
        <scheme val="minor"/>
      </rPr>
      <t xml:space="preserve"> icon  show </t>
    </r>
    <r>
      <rPr>
        <b/>
        <sz val="11"/>
        <color rgb="FFFF0000"/>
        <rFont val="Calibri"/>
        <family val="2"/>
        <scheme val="minor"/>
      </rPr>
      <t>?</t>
    </r>
  </si>
  <si>
    <t>MASTER DATA</t>
  </si>
  <si>
    <t>ADD NEW ERROR</t>
  </si>
  <si>
    <t>CR</t>
  </si>
  <si>
    <t>Add master type in add option value page</t>
  </si>
  <si>
    <t>Print QR sticker for machine not found</t>
  </si>
  <si>
    <t>PROCESS TEST are 01-Without, 02-With Con</t>
  </si>
  <si>
    <t>Standard Process No.</t>
  </si>
  <si>
    <t>Standard Process Description</t>
  </si>
  <si>
    <t>MASTER DATA &gt; 
PROCESS TEST</t>
  </si>
  <si>
    <t>MASTER DATA &gt; 
STANDARD PROCESS</t>
  </si>
  <si>
    <t>MASTER DATA &gt; 
MEASUREMENT TYPE MASTER</t>
  </si>
  <si>
    <t>STANDARD PROCESS are COP-ATH, COP-AID, Non-EC</t>
  </si>
  <si>
    <t>FG &gt; POSITION MASTER</t>
  </si>
  <si>
    <t>POS_DESC is blank, app error</t>
  </si>
  <si>
    <r>
      <t xml:space="preserve">Order menu by 
1. STANDARD / REGULATORY
2. STANDARD PROCESS
3. PROCESSS TEST
4. STEP TEST
</t>
    </r>
    <r>
      <rPr>
        <sz val="8"/>
        <color rgb="FFFF0000"/>
        <rFont val="Calibri"/>
        <family val="2"/>
        <scheme val="minor"/>
      </rPr>
      <t xml:space="preserve">5. WORKFLOW MASTER
</t>
    </r>
    <r>
      <rPr>
        <sz val="8"/>
        <color theme="1"/>
        <rFont val="Calibri"/>
        <family val="2"/>
        <scheme val="minor"/>
      </rPr>
      <t xml:space="preserve">
6. MACHINE TYPE MASTER
7. MACHINE LIST
8. UNITS MASTER
9. MEASUREMENT TYPE MASTER
10. RETURN TYPE MASTER
11. OPTIONS VALUE MASTER
12. FILE TYPE MASTER
13. FILES MASTER</t>
    </r>
  </si>
  <si>
    <t xml:space="preserve">Order menu by
1. ITEM VOLUME
2. BRAND MASTER
3. MODEL MASTER
4. LINE MASTER
5. POSITION MASTER
6. FG MASTER
7. MATCHING PART NO.
</t>
  </si>
  <si>
    <t>SAVE FAIL</t>
  </si>
  <si>
    <t>MASTER DATA &gt; RETURN TYPE MASTER</t>
  </si>
  <si>
    <t>FG &gt; ITEMS MASTER</t>
  </si>
  <si>
    <t>No field add buckle</t>
  </si>
  <si>
    <t>validation error at FG_NO</t>
  </si>
  <si>
    <t>Report &gt; COP R16 Test Result</t>
  </si>
  <si>
    <r>
      <rPr>
        <b/>
        <sz val="8"/>
        <color theme="1"/>
        <rFont val="Calibri"/>
        <family val="2"/>
        <scheme val="minor"/>
      </rPr>
      <t>Add field in report (format file attached)</t>
    </r>
    <r>
      <rPr>
        <sz val="8"/>
        <color theme="1"/>
        <rFont val="Calibri"/>
        <family val="2"/>
        <scheme val="minor"/>
      </rPr>
      <t xml:space="preserve">
1. Lot No.
2. Test Date
3. Summary Date
4. Approved Date</t>
    </r>
  </si>
  <si>
    <t>COPR16 - Defect &amp; CR Log</t>
  </si>
  <si>
    <t>Select FG error</t>
  </si>
  <si>
    <t>COP RUNNING</t>
  </si>
  <si>
    <t>FG &gt; UPLOAD VOLUME</t>
  </si>
  <si>
    <t>SERVER ERROR</t>
  </si>
  <si>
    <t>FG &gt; MATCHING PART NO</t>
  </si>
  <si>
    <t>INITIAL DATA (ASSIGNED TO PEARL)</t>
  </si>
  <si>
    <t>COP RUNNING &gt; NEW</t>
  </si>
  <si>
    <t>REMOVE FIELD PROD_ID</t>
  </si>
  <si>
    <t>COP TESTING &gt; HANDHELD</t>
  </si>
  <si>
    <t>START TEST FAIL &gt;&gt; CHANGE TO 
"RESERVE COP"</t>
  </si>
  <si>
    <t>HIGHLIGHT CURRENT STEP</t>
  </si>
  <si>
    <t>CLOSE STEP FAIL</t>
  </si>
  <si>
    <t>Position Name</t>
  </si>
  <si>
    <t>Position Description</t>
  </si>
  <si>
    <t>Position ID</t>
  </si>
  <si>
    <t>name</t>
  </si>
  <si>
    <t>COPR16_WORKFLOW</t>
  </si>
  <si>
    <t>COPR16_WORKFLOW_DT</t>
  </si>
  <si>
    <t>COPR16_MANCHINE_STAT</t>
  </si>
  <si>
    <t>COPR16_MANCHINE_LOCK</t>
  </si>
  <si>
    <t>COPR16_COPRUNNING</t>
  </si>
  <si>
    <t>COPR16_COPRUNNING_RT</t>
  </si>
  <si>
    <t>COPR16_BRAND_MSTR</t>
  </si>
  <si>
    <t>COPR16_FGTDET_MSTR</t>
  </si>
  <si>
    <t>COPR16_FGTYPE_MSTR</t>
  </si>
  <si>
    <t>COPR16_COPRUNNING_DT</t>
  </si>
  <si>
    <t>COPR16_FG_MSTR</t>
  </si>
  <si>
    <t>COPR16_GROUPTEST_MSTR</t>
  </si>
  <si>
    <t>COPR16_ITEMS_MSTR</t>
  </si>
  <si>
    <t>COPR16_ITEMS_VOLUME</t>
  </si>
  <si>
    <t>COPR16_LINE_MSTR</t>
  </si>
  <si>
    <t>COPR16_MACHINE_MSTR</t>
  </si>
  <si>
    <t>COPR16_MANCTYPE_MSTR</t>
  </si>
  <si>
    <t>COPR16_MODEL_MSTR</t>
  </si>
  <si>
    <t>COPR16_OPTIONVAL_MSTR</t>
  </si>
  <si>
    <t>COPR16_POSITION_MSTR</t>
  </si>
  <si>
    <t>COPR16_PROC_MSTR</t>
  </si>
  <si>
    <t>COPR16_REPORT</t>
  </si>
  <si>
    <t>COPR16_RTVALUE_TR</t>
  </si>
  <si>
    <t>COPR16_STDDET</t>
  </si>
  <si>
    <t>COPR16_STD_MSTR</t>
  </si>
  <si>
    <t>COPR16_STEP_MSTR</t>
  </si>
  <si>
    <t>COPR16_SUBGRPTEST_MSTR</t>
  </si>
  <si>
    <t>COPR16_UNITS_MSTR</t>
  </si>
  <si>
    <t>COPR16_FGTEST</t>
  </si>
  <si>
    <t>COPR16_FILE_IMPORT</t>
  </si>
  <si>
    <t>COPR16_IMPORT_CONTENTS</t>
  </si>
  <si>
    <t>COPR16_STDREG_MSTR</t>
  </si>
  <si>
    <t>COPR16_FTYPE_MSTR</t>
  </si>
  <si>
    <t>COPR16_FILES_MSTR</t>
  </si>
  <si>
    <t>COPR16_OPTDTVALUE_MSTR</t>
  </si>
  <si>
    <t>DimDate</t>
  </si>
  <si>
    <t>COPR16_RETURNTYPE_MSTR</t>
  </si>
  <si>
    <t>COPR16_MEASURETYPE_MSTR</t>
  </si>
  <si>
    <t>COPR16_RTDT_MSTR</t>
  </si>
  <si>
    <t>object_id</t>
  </si>
  <si>
    <t>no</t>
  </si>
  <si>
    <t>toyota</t>
  </si>
  <si>
    <t>S1</t>
  </si>
  <si>
    <t>S2</t>
  </si>
  <si>
    <t>S3</t>
  </si>
  <si>
    <t>S4</t>
  </si>
  <si>
    <t>S5</t>
  </si>
  <si>
    <t>S6</t>
  </si>
  <si>
    <t>S7</t>
  </si>
  <si>
    <t>S4 (Rear 2nd LH)</t>
  </si>
  <si>
    <t>S3 (Front RH)</t>
  </si>
  <si>
    <t>S1 (Front LH)</t>
  </si>
  <si>
    <t>S6 (Rear 2nd RH)</t>
  </si>
  <si>
    <t>S5 (Rear 2nd CTR)</t>
  </si>
  <si>
    <t>S7 (Rear 3rd LH)</t>
  </si>
  <si>
    <t>S2 (Front CTR)</t>
  </si>
  <si>
    <t>STEP_ID</t>
  </si>
  <si>
    <t>STEP_NAME</t>
  </si>
  <si>
    <t>STEP_DESC</t>
  </si>
  <si>
    <t>WINDING FORCE @SLED</t>
  </si>
  <si>
    <t>SLED TEST</t>
  </si>
  <si>
    <t>DURABILITY TEST (40,000 CYCLE)</t>
  </si>
  <si>
    <t>DUST TEST (5 HRS)</t>
  </si>
  <si>
    <t>CORROSSION TEST (50 HRS)</t>
  </si>
  <si>
    <t>DRY (24 HRS)</t>
  </si>
  <si>
    <t>DURABILITY TEST (5,000 CYCLE)</t>
  </si>
  <si>
    <t>DURABILITY TEST (500 CYCLE)</t>
  </si>
  <si>
    <t>G-LOCK (POST CONDITION)</t>
  </si>
  <si>
    <t>G-LOCK (INITIAL CONDITION)</t>
  </si>
  <si>
    <t>RETRACTION FORCE (INITIAL CONDITION)</t>
  </si>
  <si>
    <t>RETRACTION FORCE (POST CONDITION)</t>
  </si>
  <si>
    <t>RELEASE FORCE (INITIAL)</t>
  </si>
  <si>
    <t>STP001</t>
  </si>
  <si>
    <t>STP002</t>
  </si>
  <si>
    <t>STP003</t>
  </si>
  <si>
    <t>STP004</t>
  </si>
  <si>
    <t>STP005</t>
  </si>
  <si>
    <t>STP006</t>
  </si>
  <si>
    <t>STP007</t>
  </si>
  <si>
    <t>STP008</t>
  </si>
  <si>
    <t>STP009</t>
  </si>
  <si>
    <t>STP010</t>
  </si>
  <si>
    <t>STP011</t>
  </si>
  <si>
    <t>STP012</t>
  </si>
  <si>
    <t>STP013</t>
  </si>
  <si>
    <r>
      <rPr>
        <b/>
        <sz val="11"/>
        <color theme="1"/>
        <rFont val="Calibri"/>
        <family val="2"/>
        <scheme val="minor"/>
      </rPr>
      <t>WORKFLOW</t>
    </r>
    <r>
      <rPr>
        <sz val="11"/>
        <color theme="1"/>
        <rFont val="Calibri"/>
        <family val="2"/>
        <scheme val="minor"/>
      </rPr>
      <t>: NON-EC (01-WITHOUT)</t>
    </r>
  </si>
  <si>
    <r>
      <rPr>
        <b/>
        <sz val="11"/>
        <color theme="1"/>
        <rFont val="Calibri"/>
        <family val="2"/>
        <scheme val="minor"/>
      </rPr>
      <t>WORKFLOW</t>
    </r>
    <r>
      <rPr>
        <sz val="11"/>
        <color theme="1"/>
        <rFont val="Calibri"/>
        <family val="2"/>
        <scheme val="minor"/>
      </rPr>
      <t>: COP-ATH (01-WITHOUT)</t>
    </r>
  </si>
  <si>
    <r>
      <rPr>
        <b/>
        <sz val="11"/>
        <color theme="1"/>
        <rFont val="Calibri"/>
        <family val="2"/>
        <scheme val="minor"/>
      </rPr>
      <t>WORKFLOW</t>
    </r>
    <r>
      <rPr>
        <sz val="11"/>
        <color theme="1"/>
        <rFont val="Calibri"/>
        <family val="2"/>
        <scheme val="minor"/>
      </rPr>
      <t>: COP-ATH (02-WITHCON)</t>
    </r>
  </si>
  <si>
    <r>
      <rPr>
        <b/>
        <sz val="11"/>
        <color theme="1"/>
        <rFont val="Calibri"/>
        <family val="2"/>
        <scheme val="minor"/>
      </rPr>
      <t>WORKFLOW</t>
    </r>
    <r>
      <rPr>
        <sz val="11"/>
        <color theme="1"/>
        <rFont val="Calibri"/>
        <family val="2"/>
        <scheme val="minor"/>
      </rPr>
      <t>: COP-AID (01-WITHOUT) WF001</t>
    </r>
  </si>
  <si>
    <r>
      <rPr>
        <b/>
        <sz val="11"/>
        <color theme="1"/>
        <rFont val="Calibri"/>
        <family val="2"/>
        <scheme val="minor"/>
      </rPr>
      <t>WORKFLOW</t>
    </r>
    <r>
      <rPr>
        <sz val="11"/>
        <color theme="1"/>
        <rFont val="Calibri"/>
        <family val="2"/>
        <scheme val="minor"/>
      </rPr>
      <t>: COP-AID (02-WITHCON) WF002</t>
    </r>
  </si>
  <si>
    <t>Pending</t>
  </si>
  <si>
    <t>Value type</t>
  </si>
  <si>
    <t>Int/Decimal/Text</t>
  </si>
  <si>
    <t>int</t>
  </si>
  <si>
    <t>Retraction Force</t>
  </si>
  <si>
    <t>Winding Force</t>
  </si>
  <si>
    <t>Buckle Release</t>
  </si>
  <si>
    <t>Ret.Durability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</si>
</sst>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_);_(* \(#,##0\);_(* &quot;-&quot;??_);_(@_)"/>
    <numFmt numFmtId="165" formatCode="0.00\ &quot;mm&quot;"/>
    <numFmt numFmtId="166" formatCode="0.0&quot;°&quot;"/>
    <numFmt numFmtId="167" formatCode="0.00\ &quot;N&quot;"/>
    <numFmt numFmtId="168" formatCode="0.00\ &quot;km/h&quot;"/>
    <numFmt numFmtId="169" formatCode="0.0"/>
  </numFmts>
  <fonts count="56"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8"/>
      <name val="Calibri"/>
      <family val="2"/>
      <scheme val="minor"/>
    </font>
    <font>
      <b/>
      <u/>
      <sz val="16"/>
      <color theme="1"/>
      <name val="Calibri"/>
      <family val="2"/>
      <scheme val="minor"/>
    </font>
    <font>
      <sz val="11"/>
      <color theme="1"/>
      <name val="Wingdings 2"/>
      <family val="1"/>
      <charset val="2"/>
    </font>
    <font>
      <sz val="10"/>
      <color theme="1"/>
      <name val="Calibri"/>
      <family val="2"/>
      <scheme val="minor"/>
    </font>
    <font>
      <sz val="9"/>
      <color theme="1"/>
      <name val="Calibri"/>
      <family val="2"/>
      <scheme val="minor"/>
    </font>
    <font>
      <sz val="8"/>
      <color theme="0" tint="-0.249977111117893"/>
      <name val="Calibri"/>
      <family val="2"/>
      <scheme val="minor"/>
    </font>
    <font>
      <b/>
      <sz val="14"/>
      <color theme="1"/>
      <name val="Calibri"/>
      <family val="2"/>
      <scheme val="minor"/>
    </font>
    <font>
      <b/>
      <sz val="11"/>
      <name val="Calibri"/>
      <family val="2"/>
      <scheme val="minor"/>
    </font>
    <font>
      <i/>
      <sz val="11"/>
      <color theme="0" tint="-0.249977111117893"/>
      <name val="Calibri"/>
      <family val="2"/>
      <scheme val="minor"/>
    </font>
    <font>
      <sz val="8"/>
      <color theme="1"/>
      <name val="Calibri"/>
      <family val="2"/>
      <scheme val="minor"/>
    </font>
    <font>
      <b/>
      <sz val="12"/>
      <color theme="1"/>
      <name val="Calibri"/>
      <family val="2"/>
      <scheme val="minor"/>
    </font>
    <font>
      <b/>
      <i/>
      <sz val="12"/>
      <color theme="1"/>
      <name val="Calibri"/>
      <family val="2"/>
      <scheme val="minor"/>
    </font>
    <font>
      <vertAlign val="superscript"/>
      <sz val="11"/>
      <color theme="1"/>
      <name val="Calibri"/>
      <family val="2"/>
      <scheme val="minor"/>
    </font>
    <font>
      <b/>
      <i/>
      <sz val="11"/>
      <color rgb="FF0000FF"/>
      <name val="Calibri"/>
      <family val="2"/>
      <scheme val="minor"/>
    </font>
    <font>
      <i/>
      <sz val="11"/>
      <color rgb="FF0000FF"/>
      <name val="Calibri"/>
      <family val="2"/>
      <scheme val="minor"/>
    </font>
    <font>
      <i/>
      <sz val="11"/>
      <name val="Calibri"/>
      <family val="2"/>
      <scheme val="minor"/>
    </font>
    <font>
      <b/>
      <i/>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i/>
      <sz val="8"/>
      <color rgb="FF0000FF"/>
      <name val="Century"/>
      <family val="1"/>
    </font>
    <font>
      <b/>
      <u/>
      <sz val="8"/>
      <color theme="1"/>
      <name val="Calibri"/>
      <family val="2"/>
      <scheme val="minor"/>
    </font>
    <font>
      <sz val="11"/>
      <color theme="0" tint="-0.14999847407452621"/>
      <name val="Calibri"/>
      <family val="2"/>
      <scheme val="minor"/>
    </font>
    <font>
      <b/>
      <sz val="11"/>
      <color theme="0" tint="-0.14999847407452621"/>
      <name val="Calibri"/>
      <family val="2"/>
      <scheme val="minor"/>
    </font>
    <font>
      <sz val="10"/>
      <name val="Arial"/>
      <family val="2"/>
    </font>
    <font>
      <b/>
      <sz val="10"/>
      <name val="Arial"/>
      <family val="2"/>
    </font>
    <font>
      <b/>
      <u/>
      <sz val="10"/>
      <name val="Arial"/>
      <family val="2"/>
    </font>
    <font>
      <b/>
      <sz val="8"/>
      <name val="Arial"/>
      <family val="2"/>
    </font>
    <font>
      <b/>
      <sz val="9"/>
      <name val="Arial"/>
      <family val="2"/>
    </font>
    <font>
      <i/>
      <sz val="9"/>
      <name val="Arial"/>
      <family val="2"/>
    </font>
    <font>
      <b/>
      <sz val="11"/>
      <name val="Arial"/>
      <family val="2"/>
    </font>
    <font>
      <sz val="11"/>
      <color rgb="FF9C6500"/>
      <name val="Calibri"/>
      <family val="2"/>
      <scheme val="minor"/>
    </font>
    <font>
      <b/>
      <sz val="18"/>
      <color theme="3"/>
      <name val="Calibri Light"/>
      <family val="2"/>
      <scheme val="major"/>
    </font>
    <font>
      <sz val="11"/>
      <color theme="1"/>
      <name val="Calibri"/>
      <family val="2"/>
    </font>
    <font>
      <sz val="16"/>
      <color theme="0"/>
      <name val="Calibri"/>
      <family val="2"/>
      <scheme val="minor"/>
    </font>
    <font>
      <b/>
      <sz val="8"/>
      <color theme="1"/>
      <name val="Calibri"/>
      <family val="2"/>
      <scheme val="minor"/>
    </font>
    <font>
      <sz val="11"/>
      <name val="Calibri"/>
      <family val="2"/>
      <scheme val="minor"/>
    </font>
    <font>
      <sz val="11"/>
      <name val="Calibri"/>
      <family val="2"/>
    </font>
    <font>
      <b/>
      <sz val="11"/>
      <color rgb="FF00B050"/>
      <name val="Calibri"/>
      <family val="2"/>
      <scheme val="minor"/>
    </font>
    <font>
      <b/>
      <sz val="11"/>
      <color rgb="FF00B050"/>
      <name val="Calibri"/>
      <family val="2"/>
    </font>
    <font>
      <b/>
      <sz val="11"/>
      <color rgb="FFFF0000"/>
      <name val="Calibri"/>
      <family val="2"/>
      <scheme val="minor"/>
    </font>
    <font>
      <sz val="8"/>
      <color rgb="FFFF0000"/>
      <name val="Calibri"/>
      <family val="2"/>
      <scheme val="minor"/>
    </font>
    <font>
      <sz val="16"/>
      <color theme="1"/>
      <name val="Calibri"/>
      <family val="2"/>
      <scheme val="minor"/>
    </font>
  </fonts>
  <fills count="42">
    <fill>
      <patternFill patternType="none"/>
    </fill>
    <fill>
      <patternFill patternType="gray125"/>
    </fill>
    <fill>
      <patternFill patternType="solid">
        <fgColor theme="7"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0" tint="-0.14999847407452621"/>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diagonal/>
    </border>
    <border>
      <left/>
      <right/>
      <top/>
      <bottom style="thin">
        <color indexed="64"/>
      </bottom>
      <diagonal/>
    </border>
    <border>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6">
    <xf numFmtId="0" fontId="0" fillId="0" borderId="0"/>
    <xf numFmtId="43" fontId="1" fillId="0" borderId="0" applyFont="0" applyFill="0" applyBorder="0" applyAlignment="0" applyProtection="0"/>
    <xf numFmtId="0" fontId="21" fillId="0" borderId="16" applyNumberFormat="0" applyFill="0" applyAlignment="0" applyProtection="0"/>
    <xf numFmtId="0" fontId="22" fillId="0" borderId="17" applyNumberFormat="0" applyFill="0" applyAlignment="0" applyProtection="0"/>
    <xf numFmtId="0" fontId="23" fillId="0" borderId="18" applyNumberFormat="0" applyFill="0" applyAlignment="0" applyProtection="0"/>
    <xf numFmtId="0" fontId="23" fillId="0" borderId="0" applyNumberFormat="0" applyFill="0" applyBorder="0" applyAlignment="0" applyProtection="0"/>
    <xf numFmtId="0" fontId="24" fillId="5" borderId="0" applyNumberFormat="0" applyBorder="0" applyAlignment="0" applyProtection="0"/>
    <xf numFmtId="0" fontId="25" fillId="6" borderId="0" applyNumberFormat="0" applyBorder="0" applyAlignment="0" applyProtection="0"/>
    <xf numFmtId="0" fontId="26" fillId="8" borderId="19" applyNumberFormat="0" applyAlignment="0" applyProtection="0"/>
    <xf numFmtId="0" fontId="27" fillId="9" borderId="20" applyNumberFormat="0" applyAlignment="0" applyProtection="0"/>
    <xf numFmtId="0" fontId="28" fillId="9" borderId="19" applyNumberFormat="0" applyAlignment="0" applyProtection="0"/>
    <xf numFmtId="0" fontId="29" fillId="0" borderId="21" applyNumberFormat="0" applyFill="0" applyAlignment="0" applyProtection="0"/>
    <xf numFmtId="0" fontId="30" fillId="10" borderId="22" applyNumberFormat="0" applyAlignment="0" applyProtection="0"/>
    <xf numFmtId="0" fontId="2" fillId="0" borderId="0" applyNumberFormat="0" applyFill="0" applyBorder="0" applyAlignment="0" applyProtection="0"/>
    <xf numFmtId="0" fontId="31" fillId="0" borderId="0" applyNumberFormat="0" applyFill="0" applyBorder="0" applyAlignment="0" applyProtection="0"/>
    <xf numFmtId="0" fontId="3" fillId="0" borderId="24" applyNumberFormat="0" applyFill="0" applyAlignment="0" applyProtection="0"/>
    <xf numFmtId="0" fontId="32" fillId="12" borderId="0" applyNumberFormat="0" applyBorder="0" applyAlignment="0" applyProtection="0"/>
    <xf numFmtId="0" fontId="1" fillId="14" borderId="0" applyNumberFormat="0" applyBorder="0" applyAlignment="0" applyProtection="0"/>
    <xf numFmtId="0" fontId="32" fillId="16" borderId="0" applyNumberFormat="0" applyBorder="0" applyAlignment="0" applyProtection="0"/>
    <xf numFmtId="0" fontId="1" fillId="18" borderId="0" applyNumberFormat="0" applyBorder="0" applyAlignment="0" applyProtection="0"/>
    <xf numFmtId="0" fontId="32" fillId="20" borderId="0" applyNumberFormat="0" applyBorder="0" applyAlignment="0" applyProtection="0"/>
    <xf numFmtId="0" fontId="32" fillId="24" borderId="0" applyNumberFormat="0" applyBorder="0" applyAlignment="0" applyProtection="0"/>
    <xf numFmtId="0" fontId="1" fillId="26" borderId="0" applyNumberFormat="0" applyBorder="0" applyAlignment="0" applyProtection="0"/>
    <xf numFmtId="0" fontId="32"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32"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37" fillId="0" borderId="0"/>
    <xf numFmtId="0" fontId="1" fillId="13"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5" borderId="0" applyNumberFormat="0" applyBorder="0" applyAlignment="0" applyProtection="0"/>
    <xf numFmtId="0" fontId="1" fillId="22" borderId="0" applyNumberFormat="0" applyBorder="0" applyAlignment="0" applyProtection="0"/>
    <xf numFmtId="0" fontId="32" fillId="15" borderId="0" applyNumberFormat="0" applyBorder="0" applyAlignment="0" applyProtection="0"/>
    <xf numFmtId="0" fontId="32" fillId="19" borderId="0" applyNumberFormat="0" applyBorder="0" applyAlignment="0" applyProtection="0"/>
    <xf numFmtId="0" fontId="32" fillId="23" borderId="0" applyNumberFormat="0" applyBorder="0" applyAlignment="0" applyProtection="0"/>
    <xf numFmtId="0" fontId="32" fillId="27" borderId="0" applyNumberFormat="0" applyBorder="0" applyAlignment="0" applyProtection="0"/>
    <xf numFmtId="0" fontId="32" fillId="31" borderId="0" applyNumberFormat="0" applyBorder="0" applyAlignment="0" applyProtection="0"/>
    <xf numFmtId="0" fontId="32" fillId="35" borderId="0" applyNumberFormat="0" applyBorder="0" applyAlignment="0" applyProtection="0"/>
    <xf numFmtId="0" fontId="44" fillId="7" borderId="0" applyNumberFormat="0" applyBorder="0" applyAlignment="0" applyProtection="0"/>
    <xf numFmtId="0" fontId="1" fillId="0" borderId="0"/>
    <xf numFmtId="0" fontId="37" fillId="0" borderId="0"/>
    <xf numFmtId="0" fontId="1" fillId="11" borderId="23" applyNumberFormat="0" applyFont="0" applyAlignment="0" applyProtection="0"/>
    <xf numFmtId="0" fontId="45" fillId="0" borderId="0" applyNumberFormat="0" applyFill="0" applyBorder="0" applyAlignment="0" applyProtection="0"/>
  </cellStyleXfs>
  <cellXfs count="251">
    <xf numFmtId="0" fontId="0" fillId="0" borderId="0" xfId="0"/>
    <xf numFmtId="0" fontId="0" fillId="0" borderId="0" xfId="0" applyAlignment="1">
      <alignment horizontal="center"/>
    </xf>
    <xf numFmtId="0" fontId="0" fillId="0" borderId="1" xfId="0" applyBorder="1" applyAlignment="1">
      <alignment horizontal="center"/>
    </xf>
    <xf numFmtId="0" fontId="5" fillId="0" borderId="0" xfId="0" applyFont="1"/>
    <xf numFmtId="0" fontId="3" fillId="0" borderId="1" xfId="0" applyFont="1" applyBorder="1" applyAlignment="1">
      <alignment horizontal="right"/>
    </xf>
    <xf numFmtId="164" fontId="0" fillId="0" borderId="1" xfId="1" applyNumberFormat="1" applyFont="1" applyBorder="1" applyAlignment="1">
      <alignment horizontal="center"/>
    </xf>
    <xf numFmtId="164" fontId="0" fillId="0" borderId="1" xfId="1" quotePrefix="1" applyNumberFormat="1" applyFont="1" applyBorder="1" applyAlignment="1">
      <alignment horizontal="center"/>
    </xf>
    <xf numFmtId="164" fontId="2" fillId="2" borderId="1" xfId="1" quotePrefix="1" applyNumberFormat="1" applyFont="1" applyFill="1" applyBorder="1" applyAlignment="1">
      <alignment horizontal="center"/>
    </xf>
    <xf numFmtId="0" fontId="3" fillId="0" borderId="1" xfId="0" applyFont="1" applyBorder="1"/>
    <xf numFmtId="0" fontId="0" fillId="0" borderId="1" xfId="0" applyBorder="1"/>
    <xf numFmtId="0" fontId="0" fillId="0" borderId="0" xfId="0" applyFill="1"/>
    <xf numFmtId="0" fontId="3" fillId="0" borderId="1" xfId="0" applyFont="1" applyFill="1" applyBorder="1" applyAlignment="1">
      <alignment horizontal="center"/>
    </xf>
    <xf numFmtId="0" fontId="3" fillId="0" borderId="0" xfId="0" applyFont="1" applyFill="1"/>
    <xf numFmtId="0" fontId="0" fillId="0" borderId="1" xfId="0" applyFill="1" applyBorder="1" applyAlignment="1">
      <alignment horizontal="center" vertical="center"/>
    </xf>
    <xf numFmtId="0" fontId="0" fillId="3" borderId="1" xfId="0" applyFill="1" applyBorder="1" applyAlignment="1">
      <alignment horizontal="center" vertical="center"/>
    </xf>
    <xf numFmtId="0" fontId="0" fillId="3" borderId="1" xfId="0" applyFill="1" applyBorder="1" applyAlignment="1">
      <alignment horizontal="center" vertical="center" wrapText="1"/>
    </xf>
    <xf numFmtId="0" fontId="0" fillId="0" borderId="1" xfId="0" applyFill="1" applyBorder="1" applyAlignment="1">
      <alignment horizontal="center" vertical="center" wrapText="1"/>
    </xf>
    <xf numFmtId="0" fontId="0" fillId="0" borderId="0" xfId="0" applyFill="1" applyAlignment="1">
      <alignment horizontal="center" vertical="center"/>
    </xf>
    <xf numFmtId="0" fontId="8" fillId="3" borderId="1" xfId="0" applyFont="1" applyFill="1" applyBorder="1" applyAlignment="1">
      <alignment horizontal="center" vertical="center" wrapText="1"/>
    </xf>
    <xf numFmtId="0" fontId="10" fillId="0" borderId="0" xfId="0" applyFont="1" applyFill="1" applyAlignment="1">
      <alignment vertical="center"/>
    </xf>
    <xf numFmtId="0" fontId="6" fillId="3" borderId="1" xfId="0" applyFont="1" applyFill="1" applyBorder="1" applyAlignment="1">
      <alignment horizontal="center" vertical="center"/>
    </xf>
    <xf numFmtId="0" fontId="0" fillId="0" borderId="1" xfId="0" applyFill="1" applyBorder="1" applyAlignment="1">
      <alignment vertical="center"/>
    </xf>
    <xf numFmtId="0" fontId="0" fillId="3" borderId="1" xfId="0" applyFill="1" applyBorder="1" applyAlignment="1">
      <alignment vertical="center"/>
    </xf>
    <xf numFmtId="0" fontId="6" fillId="0" borderId="1" xfId="0" applyFont="1" applyFill="1" applyBorder="1" applyAlignment="1">
      <alignment horizontal="center" vertical="center"/>
    </xf>
    <xf numFmtId="0" fontId="0" fillId="3" borderId="1" xfId="0" applyFill="1" applyBorder="1" applyAlignment="1">
      <alignment horizontal="center" vertical="center" wrapText="1"/>
    </xf>
    <xf numFmtId="0" fontId="0" fillId="0" borderId="1" xfId="0" quotePrefix="1" applyBorder="1"/>
    <xf numFmtId="0" fontId="12" fillId="0" borderId="0" xfId="0" applyFont="1"/>
    <xf numFmtId="0" fontId="12" fillId="0" borderId="0" xfId="0" applyFont="1" applyAlignment="1">
      <alignment horizontal="left" vertical="top"/>
    </xf>
    <xf numFmtId="0" fontId="12" fillId="0" borderId="0" xfId="0" applyFont="1" applyAlignment="1">
      <alignment horizontal="left" vertical="top" wrapText="1"/>
    </xf>
    <xf numFmtId="0" fontId="0" fillId="0" borderId="0" xfId="0" applyAlignment="1">
      <alignment horizontal="left" vertical="top"/>
    </xf>
    <xf numFmtId="0" fontId="3" fillId="0" borderId="1" xfId="0" applyFont="1" applyBorder="1" applyAlignment="1">
      <alignment horizontal="left" vertical="top"/>
    </xf>
    <xf numFmtId="0" fontId="3" fillId="0" borderId="1" xfId="0" applyFont="1" applyBorder="1" applyAlignment="1">
      <alignment horizontal="left" vertical="top" wrapText="1"/>
    </xf>
    <xf numFmtId="0" fontId="0" fillId="0" borderId="1" xfId="0" applyBorder="1" applyAlignment="1">
      <alignment horizontal="left" vertical="top"/>
    </xf>
    <xf numFmtId="0" fontId="0" fillId="0" borderId="0" xfId="0" applyAlignment="1">
      <alignment horizontal="left" vertical="top" wrapText="1"/>
    </xf>
    <xf numFmtId="0" fontId="13" fillId="0" borderId="1" xfId="0" applyFont="1" applyBorder="1" applyAlignment="1">
      <alignment horizontal="left" vertical="top" wrapText="1"/>
    </xf>
    <xf numFmtId="0" fontId="3" fillId="0" borderId="7" xfId="0" applyFont="1" applyFill="1" applyBorder="1"/>
    <xf numFmtId="0" fontId="13" fillId="0" borderId="1" xfId="0" applyFont="1" applyBorder="1"/>
    <xf numFmtId="0" fontId="0" fillId="0" borderId="1" xfId="0" applyBorder="1" applyAlignment="1">
      <alignment horizontal="left" vertical="top" wrapText="1"/>
    </xf>
    <xf numFmtId="0" fontId="0" fillId="0" borderId="0" xfId="0" applyAlignment="1">
      <alignment vertical="center"/>
    </xf>
    <xf numFmtId="0" fontId="0" fillId="0" borderId="0" xfId="0"/>
    <xf numFmtId="0" fontId="3" fillId="0" borderId="1" xfId="0" applyFont="1" applyBorder="1"/>
    <xf numFmtId="0" fontId="0" fillId="0" borderId="1" xfId="0" applyBorder="1"/>
    <xf numFmtId="0" fontId="0" fillId="0" borderId="1" xfId="0" applyBorder="1" applyAlignment="1">
      <alignment wrapText="1"/>
    </xf>
    <xf numFmtId="0" fontId="0" fillId="0" borderId="0" xfId="0"/>
    <xf numFmtId="0" fontId="14" fillId="0" borderId="0" xfId="0" applyFont="1"/>
    <xf numFmtId="0" fontId="0" fillId="0" borderId="1" xfId="0" applyBorder="1"/>
    <xf numFmtId="0" fontId="14" fillId="0" borderId="0" xfId="0" applyFont="1" applyAlignment="1">
      <alignment horizontal="left"/>
    </xf>
    <xf numFmtId="49" fontId="0" fillId="0" borderId="0" xfId="0" applyNumberFormat="1"/>
    <xf numFmtId="0" fontId="0" fillId="0" borderId="1" xfId="0" applyBorder="1" applyAlignment="1">
      <alignment horizontal="center" vertical="center"/>
    </xf>
    <xf numFmtId="0" fontId="0" fillId="0" borderId="0" xfId="0" applyAlignment="1">
      <alignment horizontal="left" vertical="center"/>
    </xf>
    <xf numFmtId="165" fontId="0" fillId="0" borderId="1" xfId="0" applyNumberFormat="1" applyBorder="1" applyAlignment="1">
      <alignment horizontal="center" vertical="center"/>
    </xf>
    <xf numFmtId="165" fontId="0" fillId="0" borderId="1" xfId="0" quotePrefix="1" applyNumberFormat="1" applyBorder="1" applyAlignment="1">
      <alignment horizontal="center" vertical="center"/>
    </xf>
    <xf numFmtId="0" fontId="0" fillId="0" borderId="1" xfId="0" applyBorder="1" applyAlignment="1">
      <alignment horizontal="left" vertical="center"/>
    </xf>
    <xf numFmtId="0" fontId="0" fillId="0" borderId="1" xfId="0" quotePrefix="1" applyBorder="1" applyAlignment="1">
      <alignment horizontal="center" vertical="center"/>
    </xf>
    <xf numFmtId="165" fontId="0" fillId="0" borderId="1" xfId="0" applyNumberFormat="1" applyBorder="1" applyAlignment="1">
      <alignment horizontal="left" vertical="center"/>
    </xf>
    <xf numFmtId="166" fontId="0" fillId="0" borderId="1" xfId="0" applyNumberFormat="1" applyBorder="1" applyAlignment="1">
      <alignment horizontal="center" vertical="center"/>
    </xf>
    <xf numFmtId="167" fontId="0" fillId="0" borderId="1" xfId="0" applyNumberFormat="1" applyBorder="1" applyAlignment="1">
      <alignment horizontal="left" vertical="center"/>
    </xf>
    <xf numFmtId="167" fontId="0" fillId="0" borderId="1" xfId="0" quotePrefix="1" applyNumberFormat="1" applyBorder="1" applyAlignment="1">
      <alignment horizontal="center" vertical="center"/>
    </xf>
    <xf numFmtId="168" fontId="0" fillId="0" borderId="1" xfId="0" quotePrefix="1" applyNumberFormat="1" applyBorder="1" applyAlignment="1">
      <alignment horizontal="center" vertical="center"/>
    </xf>
    <xf numFmtId="167" fontId="0" fillId="0" borderId="1" xfId="0" applyNumberFormat="1" applyBorder="1" applyAlignment="1">
      <alignment horizontal="center" vertical="center" wrapText="1"/>
    </xf>
    <xf numFmtId="0" fontId="19" fillId="0" borderId="0" xfId="0" applyFont="1"/>
    <xf numFmtId="0" fontId="20" fillId="0" borderId="1" xfId="0" applyFont="1" applyBorder="1" applyAlignment="1">
      <alignment horizontal="right"/>
    </xf>
    <xf numFmtId="0" fontId="17" fillId="0" borderId="1" xfId="0" applyFont="1" applyBorder="1" applyAlignment="1">
      <alignment horizontal="center"/>
    </xf>
    <xf numFmtId="0" fontId="20" fillId="0" borderId="1" xfId="0" applyFont="1" applyBorder="1" applyAlignment="1">
      <alignment horizontal="right" vertical="center"/>
    </xf>
    <xf numFmtId="0" fontId="3" fillId="0" borderId="0" xfId="0" applyFont="1" applyAlignment="1">
      <alignment horizontal="left"/>
    </xf>
    <xf numFmtId="16" fontId="15" fillId="3" borderId="1" xfId="0" quotePrefix="1" applyNumberFormat="1" applyFont="1" applyFill="1" applyBorder="1" applyAlignment="1">
      <alignment horizontal="center" vertical="center"/>
    </xf>
    <xf numFmtId="0" fontId="15" fillId="3" borderId="1" xfId="0" applyFont="1" applyFill="1" applyBorder="1" applyAlignment="1">
      <alignment horizontal="center" vertical="center"/>
    </xf>
    <xf numFmtId="0" fontId="15" fillId="3" borderId="1" xfId="0" quotePrefix="1" applyFont="1" applyFill="1" applyBorder="1" applyAlignment="1">
      <alignment horizontal="center" vertical="center"/>
    </xf>
    <xf numFmtId="0" fontId="0" fillId="0" borderId="1" xfId="0" applyBorder="1" applyAlignment="1">
      <alignment vertical="center"/>
    </xf>
    <xf numFmtId="165" fontId="0" fillId="0" borderId="1" xfId="0" applyNumberFormat="1" applyBorder="1" applyAlignment="1">
      <alignment vertical="center"/>
    </xf>
    <xf numFmtId="166" fontId="0" fillId="0" borderId="1" xfId="0" applyNumberFormat="1" applyBorder="1" applyAlignment="1">
      <alignment horizontal="left" vertical="center"/>
    </xf>
    <xf numFmtId="168" fontId="0" fillId="0" borderId="1" xfId="0" applyNumberFormat="1" applyBorder="1" applyAlignment="1">
      <alignment horizontal="center" vertical="center"/>
    </xf>
    <xf numFmtId="168" fontId="0" fillId="0" borderId="1" xfId="0" applyNumberFormat="1" applyBorder="1" applyAlignment="1">
      <alignment vertical="center"/>
    </xf>
    <xf numFmtId="0" fontId="0" fillId="0" borderId="1" xfId="0" applyFont="1" applyBorder="1"/>
    <xf numFmtId="165" fontId="0" fillId="0" borderId="1" xfId="0" applyNumberFormat="1" applyFont="1" applyBorder="1" applyAlignment="1">
      <alignment horizontal="center" vertical="center"/>
    </xf>
    <xf numFmtId="0" fontId="0" fillId="0" borderId="1" xfId="0" applyFont="1" applyBorder="1" applyAlignment="1">
      <alignment horizontal="center" vertical="center"/>
    </xf>
    <xf numFmtId="0" fontId="0" fillId="0" borderId="1" xfId="0" applyFont="1" applyBorder="1" applyAlignment="1">
      <alignment horizontal="left" vertical="center"/>
    </xf>
    <xf numFmtId="2" fontId="0" fillId="0" borderId="1" xfId="0" applyNumberFormat="1" applyFont="1" applyBorder="1" applyAlignment="1">
      <alignment horizontal="center" vertical="center"/>
    </xf>
    <xf numFmtId="165" fontId="0" fillId="0" borderId="1" xfId="0" applyNumberFormat="1" applyFont="1" applyBorder="1" applyAlignment="1">
      <alignment horizontal="left" vertical="center"/>
    </xf>
    <xf numFmtId="165" fontId="0" fillId="0" borderId="1" xfId="0" quotePrefix="1" applyNumberFormat="1" applyFont="1" applyBorder="1" applyAlignment="1">
      <alignment horizontal="center" vertical="center"/>
    </xf>
    <xf numFmtId="166" fontId="0" fillId="0" borderId="1" xfId="0" applyNumberFormat="1" applyFont="1" applyBorder="1" applyAlignment="1">
      <alignment horizontal="center" vertical="center"/>
    </xf>
    <xf numFmtId="167" fontId="0" fillId="0" borderId="1" xfId="0" applyNumberFormat="1" applyFont="1" applyBorder="1" applyAlignment="1">
      <alignment horizontal="center" vertical="center"/>
    </xf>
    <xf numFmtId="167" fontId="0" fillId="0" borderId="1" xfId="0" applyNumberFormat="1" applyFont="1" applyBorder="1" applyAlignment="1">
      <alignment horizontal="left" vertical="center"/>
    </xf>
    <xf numFmtId="0" fontId="0" fillId="0" borderId="1" xfId="0" quotePrefix="1" applyFont="1" applyBorder="1" applyAlignment="1">
      <alignment horizontal="center" vertical="center"/>
    </xf>
    <xf numFmtId="0" fontId="20" fillId="3" borderId="1" xfId="0" quotePrefix="1" applyFont="1" applyFill="1" applyBorder="1" applyAlignment="1">
      <alignment horizontal="center"/>
    </xf>
    <xf numFmtId="0" fontId="0" fillId="0" borderId="1" xfId="0" applyFont="1" applyBorder="1" applyAlignment="1">
      <alignment horizontal="center"/>
    </xf>
    <xf numFmtId="0" fontId="33" fillId="0" borderId="1" xfId="0" applyFont="1" applyBorder="1" applyAlignment="1">
      <alignment horizontal="center" vertical="center"/>
    </xf>
    <xf numFmtId="0" fontId="34" fillId="0" borderId="0" xfId="0" applyFont="1"/>
    <xf numFmtId="0" fontId="0" fillId="0" borderId="1" xfId="0" applyFill="1" applyBorder="1"/>
    <xf numFmtId="0" fontId="35" fillId="0" borderId="0" xfId="0" applyFont="1" applyAlignment="1">
      <alignment horizontal="left" vertical="top"/>
    </xf>
    <xf numFmtId="0" fontId="36" fillId="0" borderId="0" xfId="0" applyFont="1" applyAlignment="1">
      <alignment horizontal="left" vertical="top"/>
    </xf>
    <xf numFmtId="169" fontId="38" fillId="4" borderId="14" xfId="43" applyNumberFormat="1" applyFont="1" applyFill="1" applyBorder="1" applyAlignment="1"/>
    <xf numFmtId="0" fontId="20" fillId="0" borderId="0" xfId="0" applyFont="1"/>
    <xf numFmtId="0" fontId="3" fillId="0" borderId="0" xfId="0" applyFont="1"/>
    <xf numFmtId="0" fontId="38" fillId="0" borderId="12" xfId="43" applyFont="1" applyBorder="1" applyAlignment="1"/>
    <xf numFmtId="2" fontId="42" fillId="0" borderId="0" xfId="43" applyNumberFormat="1" applyFont="1" applyBorder="1" applyAlignment="1"/>
    <xf numFmtId="169" fontId="38" fillId="4" borderId="0" xfId="29" quotePrefix="1" applyNumberFormat="1" applyFont="1" applyFill="1" applyBorder="1" applyAlignment="1"/>
    <xf numFmtId="1" fontId="38" fillId="4" borderId="0" xfId="29" quotePrefix="1" applyNumberFormat="1" applyFont="1" applyFill="1" applyBorder="1" applyAlignment="1"/>
    <xf numFmtId="0" fontId="38" fillId="0" borderId="0" xfId="43" applyFont="1" applyBorder="1" applyAlignment="1"/>
    <xf numFmtId="0" fontId="38" fillId="0" borderId="13" xfId="43" applyFont="1" applyBorder="1" applyAlignment="1"/>
    <xf numFmtId="0" fontId="38" fillId="0" borderId="10" xfId="43" applyFont="1" applyBorder="1" applyAlignment="1"/>
    <xf numFmtId="0" fontId="37" fillId="0" borderId="0" xfId="43" applyBorder="1"/>
    <xf numFmtId="0" fontId="37" fillId="0" borderId="12" xfId="43" applyBorder="1"/>
    <xf numFmtId="0" fontId="38" fillId="0" borderId="0" xfId="43" applyFont="1" applyBorder="1"/>
    <xf numFmtId="0" fontId="38" fillId="0" borderId="14" xfId="43" applyFont="1" applyBorder="1"/>
    <xf numFmtId="0" fontId="38" fillId="0" borderId="0" xfId="43" applyFont="1" applyBorder="1" applyAlignment="1">
      <alignment horizontal="center"/>
    </xf>
    <xf numFmtId="2" fontId="38" fillId="0" borderId="0" xfId="29" applyNumberFormat="1" applyFont="1" applyBorder="1" applyAlignment="1">
      <alignment horizontal="center"/>
    </xf>
    <xf numFmtId="0" fontId="38" fillId="0" borderId="0" xfId="43" applyFont="1" applyBorder="1" applyAlignment="1">
      <alignment horizontal="center" vertical="center"/>
    </xf>
    <xf numFmtId="0" fontId="38" fillId="0" borderId="12" xfId="43" applyFont="1" applyBorder="1"/>
    <xf numFmtId="0" fontId="37" fillId="0" borderId="12" xfId="43" applyFont="1" applyBorder="1"/>
    <xf numFmtId="0" fontId="37" fillId="0" borderId="11" xfId="43" applyFont="1" applyBorder="1"/>
    <xf numFmtId="0" fontId="37" fillId="0" borderId="14" xfId="43" quotePrefix="1" applyFont="1" applyBorder="1" applyAlignment="1">
      <alignment horizontal="center"/>
    </xf>
    <xf numFmtId="0" fontId="37" fillId="0" borderId="0" xfId="43" quotePrefix="1" applyFont="1" applyBorder="1" applyAlignment="1">
      <alignment horizontal="center"/>
    </xf>
    <xf numFmtId="0" fontId="18" fillId="0" borderId="0" xfId="0" applyFont="1"/>
    <xf numFmtId="0" fontId="0" fillId="0" borderId="8" xfId="0" applyBorder="1"/>
    <xf numFmtId="0" fontId="0" fillId="0" borderId="15" xfId="0" applyBorder="1" applyAlignment="1"/>
    <xf numFmtId="0" fontId="0" fillId="0" borderId="15" xfId="0" applyBorder="1"/>
    <xf numFmtId="0" fontId="0" fillId="0" borderId="9" xfId="0" applyBorder="1"/>
    <xf numFmtId="0" fontId="0" fillId="0" borderId="13" xfId="0" applyBorder="1"/>
    <xf numFmtId="0" fontId="0" fillId="0" borderId="0" xfId="0" applyBorder="1" applyAlignment="1"/>
    <xf numFmtId="0" fontId="0" fillId="0" borderId="0" xfId="0" applyBorder="1"/>
    <xf numFmtId="0" fontId="0" fillId="0" borderId="12" xfId="0" applyBorder="1"/>
    <xf numFmtId="0" fontId="0" fillId="0" borderId="10" xfId="0" applyBorder="1"/>
    <xf numFmtId="0" fontId="0" fillId="0" borderId="14" xfId="0" applyBorder="1"/>
    <xf numFmtId="0" fontId="0" fillId="0" borderId="11" xfId="0" applyBorder="1"/>
    <xf numFmtId="0" fontId="0" fillId="4" borderId="0" xfId="0" applyFill="1" applyBorder="1"/>
    <xf numFmtId="0" fontId="0" fillId="4" borderId="2" xfId="0" applyFill="1" applyBorder="1"/>
    <xf numFmtId="0" fontId="0" fillId="4" borderId="7" xfId="0" applyFill="1" applyBorder="1"/>
    <xf numFmtId="0" fontId="0" fillId="4" borderId="3" xfId="0" applyFill="1" applyBorder="1"/>
    <xf numFmtId="0" fontId="0" fillId="4" borderId="14" xfId="0" applyFill="1" applyBorder="1"/>
    <xf numFmtId="0" fontId="0" fillId="4" borderId="0" xfId="0" applyFill="1" applyBorder="1" applyAlignment="1"/>
    <xf numFmtId="0" fontId="32" fillId="37" borderId="3" xfId="0" applyFont="1" applyFill="1" applyBorder="1" applyAlignment="1">
      <alignment wrapText="1"/>
    </xf>
    <xf numFmtId="0" fontId="32" fillId="37" borderId="1" xfId="0" applyFont="1" applyFill="1" applyBorder="1" applyAlignment="1">
      <alignment wrapText="1"/>
    </xf>
    <xf numFmtId="0" fontId="47" fillId="37" borderId="3" xfId="0" applyFont="1" applyFill="1" applyBorder="1" applyAlignment="1">
      <alignment vertical="top"/>
    </xf>
    <xf numFmtId="0" fontId="47" fillId="37" borderId="1" xfId="0" applyFont="1" applyFill="1" applyBorder="1" applyAlignment="1">
      <alignment vertical="top"/>
    </xf>
    <xf numFmtId="1" fontId="38" fillId="0" borderId="0" xfId="29" quotePrefix="1" applyNumberFormat="1" applyFont="1" applyFill="1" applyBorder="1" applyAlignment="1"/>
    <xf numFmtId="169" fontId="38" fillId="0" borderId="0" xfId="29" quotePrefix="1" applyNumberFormat="1" applyFont="1" applyFill="1" applyBorder="1" applyAlignment="1"/>
    <xf numFmtId="2" fontId="42" fillId="0" borderId="0" xfId="43" applyNumberFormat="1" applyFont="1" applyFill="1" applyBorder="1" applyAlignment="1"/>
    <xf numFmtId="169" fontId="38" fillId="0" borderId="14" xfId="43" applyNumberFormat="1" applyFont="1" applyFill="1" applyBorder="1" applyAlignment="1"/>
    <xf numFmtId="0" fontId="48" fillId="0" borderId="0" xfId="0" applyFont="1" applyAlignment="1">
      <alignment horizontal="right"/>
    </xf>
    <xf numFmtId="0" fontId="49" fillId="0" borderId="0" xfId="0" applyFont="1" applyFill="1"/>
    <xf numFmtId="0" fontId="32" fillId="37" borderId="1" xfId="0" applyFont="1" applyFill="1" applyBorder="1" applyAlignment="1">
      <alignment horizontal="center"/>
    </xf>
    <xf numFmtId="0" fontId="0" fillId="0" borderId="0" xfId="0" applyAlignment="1">
      <alignment vertical="top"/>
    </xf>
    <xf numFmtId="0" fontId="0" fillId="0" borderId="0" xfId="0" applyAlignment="1">
      <alignment vertical="top" wrapText="1"/>
    </xf>
    <xf numFmtId="0" fontId="3" fillId="0" borderId="1" xfId="0" applyFont="1" applyBorder="1" applyAlignment="1">
      <alignment vertical="top"/>
    </xf>
    <xf numFmtId="0" fontId="3" fillId="0" borderId="1" xfId="0" applyFont="1" applyBorder="1" applyAlignment="1">
      <alignment vertical="top" wrapText="1"/>
    </xf>
    <xf numFmtId="0" fontId="0" fillId="0" borderId="1" xfId="0" applyBorder="1" applyAlignment="1">
      <alignment vertical="top"/>
    </xf>
    <xf numFmtId="0" fontId="0" fillId="0" borderId="1" xfId="0" applyBorder="1" applyAlignment="1">
      <alignment vertical="top" wrapText="1"/>
    </xf>
    <xf numFmtId="0" fontId="13" fillId="0" borderId="1" xfId="0" applyFont="1" applyBorder="1" applyAlignment="1">
      <alignment vertical="top" wrapText="1"/>
    </xf>
    <xf numFmtId="0" fontId="55" fillId="0" borderId="0" xfId="0" applyFont="1" applyAlignment="1">
      <alignment vertical="top"/>
    </xf>
    <xf numFmtId="15" fontId="0" fillId="0" borderId="0" xfId="0" applyNumberFormat="1" applyAlignment="1">
      <alignment vertical="top"/>
    </xf>
    <xf numFmtId="0" fontId="3" fillId="4" borderId="1" xfId="0" applyFont="1" applyFill="1" applyBorder="1"/>
    <xf numFmtId="0" fontId="0" fillId="4" borderId="1" xfId="0" quotePrefix="1" applyFill="1" applyBorder="1"/>
    <xf numFmtId="0" fontId="0" fillId="38" borderId="0" xfId="0" applyFill="1"/>
    <xf numFmtId="0" fontId="0" fillId="38" borderId="1" xfId="0" quotePrefix="1" applyFill="1" applyBorder="1"/>
    <xf numFmtId="0" fontId="0" fillId="38" borderId="1" xfId="0" applyFill="1" applyBorder="1"/>
    <xf numFmtId="0" fontId="0" fillId="39" borderId="0" xfId="0" applyFill="1"/>
    <xf numFmtId="0" fontId="0" fillId="39" borderId="1" xfId="0" quotePrefix="1" applyFill="1" applyBorder="1"/>
    <xf numFmtId="0" fontId="0" fillId="39" borderId="1" xfId="0" applyFill="1" applyBorder="1"/>
    <xf numFmtId="0" fontId="0" fillId="40" borderId="0" xfId="0" applyFill="1"/>
    <xf numFmtId="0" fontId="0" fillId="40" borderId="1" xfId="0" quotePrefix="1" applyFill="1" applyBorder="1"/>
    <xf numFmtId="0" fontId="0" fillId="40" borderId="1" xfId="0" applyFill="1" applyBorder="1"/>
    <xf numFmtId="0" fontId="0" fillId="4" borderId="0" xfId="0" applyFill="1" applyAlignment="1">
      <alignment horizontal="left" vertical="top"/>
    </xf>
    <xf numFmtId="0" fontId="0" fillId="41" borderId="1" xfId="0" applyFill="1" applyBorder="1" applyAlignment="1">
      <alignment horizontal="left" vertical="top"/>
    </xf>
    <xf numFmtId="0" fontId="0" fillId="0" borderId="2" xfId="0" applyFill="1" applyBorder="1" applyAlignment="1">
      <alignment horizontal="center" vertical="top" wrapText="1"/>
    </xf>
    <xf numFmtId="0" fontId="0" fillId="0" borderId="3" xfId="0" applyFill="1" applyBorder="1" applyAlignment="1">
      <alignment horizontal="center" vertical="top" wrapText="1"/>
    </xf>
    <xf numFmtId="0" fontId="11" fillId="36" borderId="8" xfId="0" applyFont="1" applyFill="1" applyBorder="1" applyAlignment="1">
      <alignment horizontal="right" vertical="center"/>
    </xf>
    <xf numFmtId="0" fontId="11" fillId="36" borderId="9" xfId="0" applyFont="1" applyFill="1" applyBorder="1" applyAlignment="1">
      <alignment horizontal="right" vertical="center"/>
    </xf>
    <xf numFmtId="0" fontId="11" fillId="36" borderId="13" xfId="0" applyFont="1" applyFill="1" applyBorder="1" applyAlignment="1">
      <alignment horizontal="right" vertical="center"/>
    </xf>
    <xf numFmtId="0" fontId="11" fillId="36" borderId="12" xfId="0" applyFont="1" applyFill="1" applyBorder="1" applyAlignment="1">
      <alignment horizontal="right" vertical="center"/>
    </xf>
    <xf numFmtId="0" fontId="3" fillId="36" borderId="10" xfId="0" applyFont="1" applyFill="1" applyBorder="1" applyAlignment="1">
      <alignment horizontal="left" vertical="center"/>
    </xf>
    <xf numFmtId="0" fontId="3" fillId="36" borderId="11" xfId="0" applyFont="1" applyFill="1" applyBorder="1" applyAlignment="1">
      <alignment horizontal="left" vertical="center"/>
    </xf>
    <xf numFmtId="0" fontId="3" fillId="3" borderId="9" xfId="0" applyFont="1" applyFill="1" applyBorder="1" applyAlignment="1">
      <alignment horizontal="center" vertical="center"/>
    </xf>
    <xf numFmtId="0" fontId="3" fillId="3" borderId="12" xfId="0" applyFont="1" applyFill="1" applyBorder="1" applyAlignment="1">
      <alignment horizontal="center" vertical="center"/>
    </xf>
    <xf numFmtId="0" fontId="3" fillId="3" borderId="11" xfId="0" applyFont="1" applyFill="1" applyBorder="1" applyAlignment="1">
      <alignment horizontal="center" vertical="center"/>
    </xf>
    <xf numFmtId="0" fontId="3" fillId="0" borderId="2" xfId="0" applyFont="1" applyFill="1" applyBorder="1" applyAlignment="1">
      <alignment horizontal="center" vertical="center"/>
    </xf>
    <xf numFmtId="0" fontId="3" fillId="0" borderId="7" xfId="0" applyFont="1" applyFill="1" applyBorder="1" applyAlignment="1">
      <alignment horizontal="center" vertical="center"/>
    </xf>
    <xf numFmtId="0" fontId="3" fillId="0" borderId="3" xfId="0" applyFont="1" applyFill="1" applyBorder="1" applyAlignment="1">
      <alignment horizontal="center" vertical="center"/>
    </xf>
    <xf numFmtId="0" fontId="0" fillId="0" borderId="2" xfId="0" applyFill="1" applyBorder="1" applyAlignment="1">
      <alignment horizontal="center" vertical="center" wrapText="1"/>
    </xf>
    <xf numFmtId="0" fontId="0" fillId="0" borderId="3" xfId="0" applyFill="1" applyBorder="1" applyAlignment="1">
      <alignment horizontal="center" vertical="center" wrapText="1"/>
    </xf>
    <xf numFmtId="0" fontId="0" fillId="3" borderId="2" xfId="0" applyFill="1" applyBorder="1" applyAlignment="1">
      <alignment horizontal="center" vertical="center" wrapText="1"/>
    </xf>
    <xf numFmtId="0" fontId="0" fillId="3" borderId="3" xfId="0" applyFill="1" applyBorder="1" applyAlignment="1">
      <alignment horizontal="center" vertical="center" wrapText="1"/>
    </xf>
    <xf numFmtId="0" fontId="7" fillId="3" borderId="2" xfId="0" applyFont="1" applyFill="1" applyBorder="1" applyAlignment="1">
      <alignment horizontal="center" vertical="center" wrapText="1"/>
    </xf>
    <xf numFmtId="0" fontId="7" fillId="3" borderId="3" xfId="0" applyFont="1" applyFill="1" applyBorder="1" applyAlignment="1">
      <alignment horizontal="center" vertical="center" wrapText="1"/>
    </xf>
    <xf numFmtId="0" fontId="3" fillId="3" borderId="1" xfId="0" applyFont="1" applyFill="1" applyBorder="1" applyAlignment="1">
      <alignment horizontal="center" wrapText="1"/>
    </xf>
    <xf numFmtId="0" fontId="3" fillId="3" borderId="1" xfId="0" applyFont="1" applyFill="1" applyBorder="1" applyAlignment="1">
      <alignment horizontal="center"/>
    </xf>
    <xf numFmtId="0" fontId="0" fillId="3" borderId="1" xfId="0" applyFill="1" applyBorder="1" applyAlignment="1">
      <alignment horizontal="center" vertical="center" wrapText="1"/>
    </xf>
    <xf numFmtId="0" fontId="0" fillId="3" borderId="1" xfId="0" applyFill="1" applyBorder="1" applyAlignment="1">
      <alignment horizontal="center" vertical="center"/>
    </xf>
    <xf numFmtId="0" fontId="0" fillId="0" borderId="4" xfId="0" applyFill="1" applyBorder="1" applyAlignment="1">
      <alignment horizontal="center" vertical="center"/>
    </xf>
    <xf numFmtId="0" fontId="0" fillId="0" borderId="6" xfId="0" applyFill="1" applyBorder="1" applyAlignment="1">
      <alignment horizontal="center" vertical="center"/>
    </xf>
    <xf numFmtId="0" fontId="0" fillId="0" borderId="5" xfId="0" applyFill="1" applyBorder="1" applyAlignment="1">
      <alignment horizontal="center" vertical="center"/>
    </xf>
    <xf numFmtId="0" fontId="3" fillId="0" borderId="4" xfId="0" applyFont="1" applyFill="1" applyBorder="1" applyAlignment="1">
      <alignment horizontal="center"/>
    </xf>
    <xf numFmtId="0" fontId="3" fillId="0" borderId="6" xfId="0" applyFont="1" applyFill="1" applyBorder="1" applyAlignment="1">
      <alignment horizontal="center"/>
    </xf>
    <xf numFmtId="0" fontId="3" fillId="0" borderId="5" xfId="0" applyFont="1" applyFill="1" applyBorder="1" applyAlignment="1">
      <alignment horizontal="center"/>
    </xf>
    <xf numFmtId="0" fontId="0" fillId="3" borderId="4" xfId="0" applyFill="1" applyBorder="1" applyAlignment="1">
      <alignment horizontal="center" vertical="center" wrapText="1"/>
    </xf>
    <xf numFmtId="0" fontId="0" fillId="3" borderId="6" xfId="0" applyFill="1" applyBorder="1" applyAlignment="1">
      <alignment horizontal="center" vertical="center" wrapText="1"/>
    </xf>
    <xf numFmtId="0" fontId="0" fillId="3" borderId="5" xfId="0" applyFill="1" applyBorder="1" applyAlignment="1">
      <alignment horizontal="center" vertical="center" wrapText="1"/>
    </xf>
    <xf numFmtId="0" fontId="0" fillId="3" borderId="4" xfId="0" applyFill="1" applyBorder="1" applyAlignment="1">
      <alignment horizontal="center" vertical="center"/>
    </xf>
    <xf numFmtId="0" fontId="0" fillId="3" borderId="6" xfId="0" applyFill="1" applyBorder="1" applyAlignment="1">
      <alignment horizontal="center" vertical="center"/>
    </xf>
    <xf numFmtId="0" fontId="0" fillId="3" borderId="5" xfId="0" applyFill="1" applyBorder="1" applyAlignment="1">
      <alignment horizontal="center" vertical="center"/>
    </xf>
    <xf numFmtId="0" fontId="0" fillId="0" borderId="1" xfId="0" applyFill="1" applyBorder="1" applyAlignment="1">
      <alignment horizontal="center" vertical="center" wrapText="1"/>
    </xf>
    <xf numFmtId="0" fontId="0" fillId="0" borderId="1" xfId="0" applyFill="1" applyBorder="1" applyAlignment="1">
      <alignment horizontal="center" vertical="center"/>
    </xf>
    <xf numFmtId="0" fontId="32" fillId="37" borderId="1" xfId="0" applyFont="1" applyFill="1" applyBorder="1" applyAlignment="1">
      <alignment horizontal="center"/>
    </xf>
    <xf numFmtId="0" fontId="0" fillId="0" borderId="1" xfId="0" applyBorder="1" applyAlignment="1">
      <alignment horizontal="center" vertical="center"/>
    </xf>
    <xf numFmtId="0" fontId="3" fillId="0" borderId="2" xfId="0" quotePrefix="1" applyFont="1" applyBorder="1" applyAlignment="1">
      <alignment horizontal="center" vertical="center"/>
    </xf>
    <xf numFmtId="0" fontId="3" fillId="0" borderId="3" xfId="0" quotePrefix="1" applyFont="1" applyBorder="1" applyAlignment="1">
      <alignment horizontal="center" vertical="center"/>
    </xf>
    <xf numFmtId="16" fontId="32" fillId="37" borderId="1" xfId="0" applyNumberFormat="1" applyFont="1" applyFill="1" applyBorder="1" applyAlignment="1">
      <alignment horizontal="center"/>
    </xf>
    <xf numFmtId="0" fontId="14" fillId="0" borderId="1" xfId="0" applyFont="1" applyBorder="1" applyAlignment="1">
      <alignment horizontal="center" vertical="center" wrapText="1"/>
    </xf>
    <xf numFmtId="0" fontId="15" fillId="3" borderId="1" xfId="0" applyFont="1" applyFill="1" applyBorder="1" applyAlignment="1">
      <alignment horizontal="left" vertical="center"/>
    </xf>
    <xf numFmtId="0" fontId="3" fillId="0" borderId="1" xfId="0" applyFont="1" applyBorder="1" applyAlignment="1">
      <alignment horizontal="left" vertical="center"/>
    </xf>
    <xf numFmtId="166" fontId="0" fillId="0" borderId="2" xfId="0" applyNumberFormat="1" applyBorder="1" applyAlignment="1">
      <alignment horizontal="left" vertical="center"/>
    </xf>
    <xf numFmtId="166" fontId="0" fillId="0" borderId="7" xfId="0" applyNumberFormat="1" applyBorder="1" applyAlignment="1">
      <alignment horizontal="left" vertical="center"/>
    </xf>
    <xf numFmtId="166" fontId="0" fillId="0" borderId="3" xfId="0" applyNumberFormat="1" applyBorder="1" applyAlignment="1">
      <alignment horizontal="left" vertical="center"/>
    </xf>
    <xf numFmtId="166" fontId="0" fillId="0" borderId="2" xfId="0" quotePrefix="1" applyNumberFormat="1" applyBorder="1" applyAlignment="1">
      <alignment horizontal="center" vertical="center"/>
    </xf>
    <xf numFmtId="166" fontId="0" fillId="0" borderId="7" xfId="0" quotePrefix="1" applyNumberFormat="1" applyBorder="1" applyAlignment="1">
      <alignment horizontal="center" vertical="center"/>
    </xf>
    <xf numFmtId="166" fontId="0" fillId="0" borderId="3" xfId="0" quotePrefix="1" applyNumberFormat="1" applyBorder="1" applyAlignment="1">
      <alignment horizontal="center" vertical="center"/>
    </xf>
    <xf numFmtId="0" fontId="0" fillId="0" borderId="4" xfId="0" applyBorder="1" applyAlignment="1">
      <alignment horizontal="left" vertical="center"/>
    </xf>
    <xf numFmtId="0" fontId="0" fillId="0" borderId="5" xfId="0" applyBorder="1" applyAlignment="1">
      <alignment horizontal="left" vertical="center"/>
    </xf>
    <xf numFmtId="165" fontId="0" fillId="0" borderId="4" xfId="0" applyNumberFormat="1" applyBorder="1" applyAlignment="1">
      <alignment horizontal="left" vertical="center"/>
    </xf>
    <xf numFmtId="165" fontId="0" fillId="0" borderId="5" xfId="0" applyNumberFormat="1" applyBorder="1" applyAlignment="1">
      <alignment horizontal="left" vertical="center"/>
    </xf>
    <xf numFmtId="167" fontId="0" fillId="0" borderId="4" xfId="0" applyNumberFormat="1" applyBorder="1" applyAlignment="1">
      <alignment horizontal="left" vertical="center"/>
    </xf>
    <xf numFmtId="167" fontId="0" fillId="0" borderId="5" xfId="0" applyNumberFormat="1" applyBorder="1" applyAlignment="1">
      <alignment horizontal="left" vertical="center"/>
    </xf>
    <xf numFmtId="168" fontId="0" fillId="0" borderId="4" xfId="0" applyNumberFormat="1" applyBorder="1" applyAlignment="1">
      <alignment horizontal="left" vertical="center"/>
    </xf>
    <xf numFmtId="168" fontId="0" fillId="0" borderId="5" xfId="0" applyNumberFormat="1" applyBorder="1" applyAlignment="1">
      <alignment horizontal="left" vertical="center"/>
    </xf>
    <xf numFmtId="0" fontId="14" fillId="0" borderId="1" xfId="0" applyFont="1" applyBorder="1" applyAlignment="1">
      <alignment horizontal="center" vertical="center"/>
    </xf>
    <xf numFmtId="165" fontId="0" fillId="0" borderId="1" xfId="0" quotePrefix="1" applyNumberFormat="1" applyBorder="1" applyAlignment="1">
      <alignment horizontal="center" vertical="center"/>
    </xf>
    <xf numFmtId="165" fontId="0" fillId="0" borderId="1" xfId="0" applyNumberFormat="1" applyBorder="1" applyAlignment="1">
      <alignment horizontal="left" vertical="center"/>
    </xf>
    <xf numFmtId="0" fontId="15" fillId="3" borderId="4" xfId="0" applyFont="1" applyFill="1" applyBorder="1" applyAlignment="1">
      <alignment horizontal="left" vertical="center"/>
    </xf>
    <xf numFmtId="0" fontId="15" fillId="3" borderId="6" xfId="0" applyFont="1" applyFill="1" applyBorder="1" applyAlignment="1">
      <alignment horizontal="left" vertical="center"/>
    </xf>
    <xf numFmtId="0" fontId="15" fillId="3" borderId="5" xfId="0" applyFont="1" applyFill="1" applyBorder="1" applyAlignment="1">
      <alignment horizontal="left" vertical="center"/>
    </xf>
    <xf numFmtId="0" fontId="14" fillId="3" borderId="1" xfId="0" applyFont="1" applyFill="1" applyBorder="1" applyAlignment="1">
      <alignment horizontal="center"/>
    </xf>
    <xf numFmtId="0" fontId="14" fillId="3" borderId="4" xfId="0" applyFont="1" applyFill="1" applyBorder="1" applyAlignment="1">
      <alignment horizontal="center"/>
    </xf>
    <xf numFmtId="0" fontId="14" fillId="3" borderId="5" xfId="0" applyFont="1" applyFill="1" applyBorder="1" applyAlignment="1">
      <alignment horizontal="center"/>
    </xf>
    <xf numFmtId="0" fontId="0" fillId="0" borderId="1" xfId="0" applyFont="1" applyBorder="1" applyAlignment="1">
      <alignment horizontal="left" vertical="center"/>
    </xf>
    <xf numFmtId="167" fontId="0" fillId="0" borderId="1" xfId="0" applyNumberFormat="1" applyFont="1" applyBorder="1" applyAlignment="1">
      <alignment horizontal="left" vertical="center"/>
    </xf>
    <xf numFmtId="0" fontId="20" fillId="3" borderId="1" xfId="0" applyFont="1" applyFill="1" applyBorder="1" applyAlignment="1">
      <alignment horizontal="left"/>
    </xf>
    <xf numFmtId="165" fontId="0" fillId="0" borderId="1" xfId="0" applyNumberFormat="1" applyFont="1" applyBorder="1" applyAlignment="1">
      <alignment horizontal="left" vertical="center"/>
    </xf>
    <xf numFmtId="0" fontId="0" fillId="0" borderId="2" xfId="0" applyFont="1" applyBorder="1" applyAlignment="1">
      <alignment horizontal="center" vertical="center"/>
    </xf>
    <xf numFmtId="0" fontId="0" fillId="0" borderId="7" xfId="0" applyFont="1" applyBorder="1" applyAlignment="1">
      <alignment horizontal="center" vertical="center"/>
    </xf>
    <xf numFmtId="0" fontId="0" fillId="0" borderId="3" xfId="0" applyFont="1" applyBorder="1" applyAlignment="1">
      <alignment horizontal="center" vertical="center"/>
    </xf>
    <xf numFmtId="0" fontId="0" fillId="0" borderId="2" xfId="0" applyFont="1" applyBorder="1" applyAlignment="1">
      <alignment horizontal="left" vertical="center"/>
    </xf>
    <xf numFmtId="0" fontId="0" fillId="0" borderId="7" xfId="0" applyFont="1" applyBorder="1" applyAlignment="1">
      <alignment horizontal="left" vertical="center"/>
    </xf>
    <xf numFmtId="0" fontId="0" fillId="0" borderId="3" xfId="0" applyFont="1" applyBorder="1" applyAlignment="1">
      <alignment horizontal="left" vertical="center"/>
    </xf>
    <xf numFmtId="0" fontId="0" fillId="0" borderId="2" xfId="0" quotePrefix="1" applyFont="1" applyBorder="1" applyAlignment="1">
      <alignment horizontal="center" vertical="center"/>
    </xf>
    <xf numFmtId="0" fontId="0" fillId="0" borderId="7" xfId="0" quotePrefix="1" applyFont="1" applyBorder="1" applyAlignment="1">
      <alignment horizontal="center" vertical="center"/>
    </xf>
    <xf numFmtId="0" fontId="0" fillId="0" borderId="3" xfId="0" quotePrefix="1" applyFont="1" applyBorder="1" applyAlignment="1">
      <alignment horizontal="center" vertical="center"/>
    </xf>
    <xf numFmtId="169" fontId="43" fillId="0" borderId="0" xfId="29" applyNumberFormat="1" applyFont="1" applyBorder="1" applyAlignment="1">
      <alignment horizontal="center" vertical="center"/>
    </xf>
    <xf numFmtId="169" fontId="43" fillId="0" borderId="0" xfId="29" quotePrefix="1" applyNumberFormat="1" applyFont="1" applyBorder="1" applyAlignment="1">
      <alignment horizontal="center" vertical="center"/>
    </xf>
    <xf numFmtId="0" fontId="39" fillId="0" borderId="8" xfId="43" applyFont="1" applyBorder="1" applyAlignment="1">
      <alignment horizontal="center"/>
    </xf>
    <xf numFmtId="0" fontId="39" fillId="0" borderId="15" xfId="43" applyFont="1" applyBorder="1" applyAlignment="1">
      <alignment horizontal="center"/>
    </xf>
    <xf numFmtId="0" fontId="39" fillId="0" borderId="9" xfId="43" applyFont="1" applyBorder="1" applyAlignment="1">
      <alignment horizontal="center"/>
    </xf>
  </cellXfs>
  <cellStyles count="46">
    <cellStyle name="20% - Accent1 2" xfId="30" xr:uid="{C58748D2-CF78-458E-95AE-C1FE6EE77B6F}"/>
    <cellStyle name="20% - Accent2 2" xfId="31" xr:uid="{CAB533C5-3130-4B8B-95DB-534A791A6D0A}"/>
    <cellStyle name="20% - Accent3 2" xfId="32" xr:uid="{105682D5-977B-4D62-B2DD-D6F54BB53B26}"/>
    <cellStyle name="20% - Accent4 2" xfId="33" xr:uid="{26534923-2C97-4BBB-9B83-92881CA93A4D}"/>
    <cellStyle name="20% - Accent5" xfId="24" builtinId="46" customBuiltin="1"/>
    <cellStyle name="20% - Accent6" xfId="27" builtinId="50" customBuiltin="1"/>
    <cellStyle name="40% - Accent1" xfId="17" builtinId="31" customBuiltin="1"/>
    <cellStyle name="40% - Accent2" xfId="19" builtinId="35" customBuiltin="1"/>
    <cellStyle name="40% - Accent3 2" xfId="34" xr:uid="{622EDB19-1AEA-460B-A500-C8402AA0A321}"/>
    <cellStyle name="40% - Accent4" xfId="22" builtinId="43" customBuiltin="1"/>
    <cellStyle name="40% - Accent5" xfId="25" builtinId="47" customBuiltin="1"/>
    <cellStyle name="40% - Accent6" xfId="28" builtinId="51" customBuiltin="1"/>
    <cellStyle name="60% - Accent1 2" xfId="35" xr:uid="{CA87E2EF-C50E-406D-AC05-555F6C5DD486}"/>
    <cellStyle name="60% - Accent2 2" xfId="36" xr:uid="{6A2CB719-FACF-4150-932D-B4787246CBCA}"/>
    <cellStyle name="60% - Accent3 2" xfId="37" xr:uid="{27D28847-AF09-47DF-AC2F-1D3ABBB41E6A}"/>
    <cellStyle name="60% - Accent4 2" xfId="38" xr:uid="{88EC9E4C-B627-4120-9A68-F31F675DBA49}"/>
    <cellStyle name="60% - Accent5 2" xfId="39" xr:uid="{B5CF3AAD-E8AA-4B9B-B138-C25554ACB4B9}"/>
    <cellStyle name="60% - Accent6 2" xfId="40" xr:uid="{F48EF788-2CA2-4C26-A2B8-B1079A1A7059}"/>
    <cellStyle name="Accent1" xfId="16" builtinId="29" customBuiltin="1"/>
    <cellStyle name="Accent2" xfId="18" builtinId="33" customBuiltin="1"/>
    <cellStyle name="Accent3" xfId="20" builtinId="37" customBuiltin="1"/>
    <cellStyle name="Accent4" xfId="21" builtinId="41" customBuiltin="1"/>
    <cellStyle name="Accent5" xfId="23" builtinId="45" customBuiltin="1"/>
    <cellStyle name="Accent6" xfId="26" builtinId="49" customBuiltin="1"/>
    <cellStyle name="Bad" xfId="7" builtinId="27" customBuiltin="1"/>
    <cellStyle name="Calculation" xfId="10" builtinId="22" customBuiltin="1"/>
    <cellStyle name="Check Cell" xfId="12" builtinId="23" customBuiltin="1"/>
    <cellStyle name="Comma" xfId="1" builtinId="3"/>
    <cellStyle name="Explanatory Text" xfId="14"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8" builtinId="20" customBuiltin="1"/>
    <cellStyle name="Linked Cell" xfId="11" builtinId="24" customBuiltin="1"/>
    <cellStyle name="Neutral 2" xfId="41" xr:uid="{80EA1262-3913-44AF-A9EE-AC5BA0587D69}"/>
    <cellStyle name="Normal" xfId="0" builtinId="0"/>
    <cellStyle name="Normal 2" xfId="42" xr:uid="{683EAA4C-C7C8-4F45-BB36-3F1833C5144C}"/>
    <cellStyle name="Normal 3" xfId="29" xr:uid="{448A7571-A0CD-4B51-A3CC-D14B4EE0F580}"/>
    <cellStyle name="Normal_BB Data analysis- Filters and corrridor data TEMPLATE" xfId="43" xr:uid="{AC91CD95-C471-4410-9E3A-60FB4FE3CD36}"/>
    <cellStyle name="Note 2" xfId="44" xr:uid="{0A3889C3-1CE1-4718-AB33-179116D869E7}"/>
    <cellStyle name="Output" xfId="9" builtinId="21" customBuiltin="1"/>
    <cellStyle name="Title 2" xfId="45" xr:uid="{42A2B3FF-9444-481F-8726-32B4E69B817C}"/>
    <cellStyle name="Total" xfId="15" builtinId="25" customBuiltin="1"/>
    <cellStyle name="Warning Text" xfId="13" builtinId="11" customBuiltin="1"/>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tmp"/></Relationships>
</file>

<file path=xl/drawings/_rels/drawing3.xml.rels><?xml version="1.0" encoding="UTF-8" standalone="yes"?>
<Relationships xmlns="http://schemas.openxmlformats.org/package/2006/relationships"><Relationship Id="rId1" Type="http://schemas.openxmlformats.org/officeDocument/2006/relationships/image" Target="../media/image2.tmp"/></Relationships>
</file>

<file path=xl/drawings/_rels/drawing4.xml.rels><?xml version="1.0" encoding="UTF-8" standalone="yes"?>
<Relationships xmlns="http://schemas.openxmlformats.org/package/2006/relationships"><Relationship Id="rId2" Type="http://schemas.openxmlformats.org/officeDocument/2006/relationships/image" Target="../media/image4.tmp"/><Relationship Id="rId1" Type="http://schemas.openxmlformats.org/officeDocument/2006/relationships/image" Target="../media/image3.tmp"/></Relationships>
</file>

<file path=xl/drawings/_rels/drawing5.xml.rels><?xml version="1.0" encoding="UTF-8" standalone="yes"?>
<Relationships xmlns="http://schemas.openxmlformats.org/package/2006/relationships"><Relationship Id="rId1" Type="http://schemas.openxmlformats.org/officeDocument/2006/relationships/image" Target="../media/image5.jpeg"/></Relationships>
</file>

<file path=xl/drawings/_rels/drawing6.xml.rels><?xml version="1.0" encoding="UTF-8" standalone="yes"?>
<Relationships xmlns="http://schemas.openxmlformats.org/package/2006/relationships"><Relationship Id="rId1" Type="http://schemas.openxmlformats.org/officeDocument/2006/relationships/image" Target="../media/image6.tmp"/></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11</xdr:col>
      <xdr:colOff>122512</xdr:colOff>
      <xdr:row>34</xdr:row>
      <xdr:rowOff>61409</xdr:rowOff>
    </xdr:to>
    <xdr:pic>
      <xdr:nvPicPr>
        <xdr:cNvPr id="3" name="Picture 2">
          <a:extLst>
            <a:ext uri="{FF2B5EF4-FFF2-40B4-BE49-F238E27FC236}">
              <a16:creationId xmlns:a16="http://schemas.microsoft.com/office/drawing/2014/main" id="{C23FFBE7-08BF-4DCD-8C1A-67BBDC2B51B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097280"/>
          <a:ext cx="6828112" cy="518204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0</xdr:rowOff>
    </xdr:from>
    <xdr:to>
      <xdr:col>2</xdr:col>
      <xdr:colOff>6350</xdr:colOff>
      <xdr:row>4</xdr:row>
      <xdr:rowOff>6350</xdr:rowOff>
    </xdr:to>
    <xdr:cxnSp macro="">
      <xdr:nvCxnSpPr>
        <xdr:cNvPr id="3" name="Straight Connector 2">
          <a:extLst>
            <a:ext uri="{FF2B5EF4-FFF2-40B4-BE49-F238E27FC236}">
              <a16:creationId xmlns:a16="http://schemas.microsoft.com/office/drawing/2014/main" id="{00000000-0008-0000-0100-000003000000}"/>
            </a:ext>
          </a:extLst>
        </xdr:cNvPr>
        <xdr:cNvCxnSpPr/>
      </xdr:nvCxnSpPr>
      <xdr:spPr>
        <a:xfrm>
          <a:off x="0" y="539750"/>
          <a:ext cx="1835150" cy="10350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5862</xdr:colOff>
      <xdr:row>8</xdr:row>
      <xdr:rowOff>128954</xdr:rowOff>
    </xdr:from>
    <xdr:to>
      <xdr:col>5</xdr:col>
      <xdr:colOff>469744</xdr:colOff>
      <xdr:row>34</xdr:row>
      <xdr:rowOff>131234</xdr:rowOff>
    </xdr:to>
    <xdr:pic>
      <xdr:nvPicPr>
        <xdr:cNvPr id="3" name="Picture 2">
          <a:extLst>
            <a:ext uri="{FF2B5EF4-FFF2-40B4-BE49-F238E27FC236}">
              <a16:creationId xmlns:a16="http://schemas.microsoft.com/office/drawing/2014/main" id="{00ABF3D2-3BCC-4BFA-9BE3-B9F2DD82A98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862" y="1582616"/>
          <a:ext cx="6800205" cy="472668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5</xdr:row>
      <xdr:rowOff>121920</xdr:rowOff>
    </xdr:from>
    <xdr:to>
      <xdr:col>12</xdr:col>
      <xdr:colOff>107323</xdr:colOff>
      <xdr:row>30</xdr:row>
      <xdr:rowOff>99454</xdr:rowOff>
    </xdr:to>
    <xdr:pic>
      <xdr:nvPicPr>
        <xdr:cNvPr id="3" name="Picture 2">
          <a:extLst>
            <a:ext uri="{FF2B5EF4-FFF2-40B4-BE49-F238E27FC236}">
              <a16:creationId xmlns:a16="http://schemas.microsoft.com/office/drawing/2014/main" id="{79350E3B-1123-4377-AAE2-1ED085C78BF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036320"/>
          <a:ext cx="7422523" cy="4549534"/>
        </a:xfrm>
        <a:prstGeom prst="rect">
          <a:avLst/>
        </a:prstGeom>
      </xdr:spPr>
    </xdr:pic>
    <xdr:clientData/>
  </xdr:twoCellAnchor>
  <xdr:twoCellAnchor editAs="oneCell">
    <xdr:from>
      <xdr:col>11</xdr:col>
      <xdr:colOff>603885</xdr:colOff>
      <xdr:row>0</xdr:row>
      <xdr:rowOff>0</xdr:rowOff>
    </xdr:from>
    <xdr:to>
      <xdr:col>20</xdr:col>
      <xdr:colOff>48052</xdr:colOff>
      <xdr:row>29</xdr:row>
      <xdr:rowOff>460</xdr:rowOff>
    </xdr:to>
    <xdr:pic>
      <xdr:nvPicPr>
        <xdr:cNvPr id="5" name="Picture 4">
          <a:extLst>
            <a:ext uri="{FF2B5EF4-FFF2-40B4-BE49-F238E27FC236}">
              <a16:creationId xmlns:a16="http://schemas.microsoft.com/office/drawing/2014/main" id="{04698A28-7618-4ED0-8323-0CF976A6692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309485" y="0"/>
          <a:ext cx="4930567" cy="530398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722244</xdr:colOff>
      <xdr:row>0</xdr:row>
      <xdr:rowOff>33130</xdr:rowOff>
    </xdr:from>
    <xdr:to>
      <xdr:col>7</xdr:col>
      <xdr:colOff>907203</xdr:colOff>
      <xdr:row>1</xdr:row>
      <xdr:rowOff>185531</xdr:rowOff>
    </xdr:to>
    <xdr:pic>
      <xdr:nvPicPr>
        <xdr:cNvPr id="3" name="Picture 2">
          <a:extLst>
            <a:ext uri="{FF2B5EF4-FFF2-40B4-BE49-F238E27FC236}">
              <a16:creationId xmlns:a16="http://schemas.microsoft.com/office/drawing/2014/main" id="{E407F9C1-598A-45AB-9358-57BDCD45CED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32035" y="33130"/>
          <a:ext cx="1265011" cy="41744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353291</xdr:colOff>
      <xdr:row>0</xdr:row>
      <xdr:rowOff>0</xdr:rowOff>
    </xdr:from>
    <xdr:to>
      <xdr:col>6</xdr:col>
      <xdr:colOff>505691</xdr:colOff>
      <xdr:row>15</xdr:row>
      <xdr:rowOff>148571</xdr:rowOff>
    </xdr:to>
    <xdr:pic>
      <xdr:nvPicPr>
        <xdr:cNvPr id="3" name="Picture 2">
          <a:extLst>
            <a:ext uri="{FF2B5EF4-FFF2-40B4-BE49-F238E27FC236}">
              <a16:creationId xmlns:a16="http://schemas.microsoft.com/office/drawing/2014/main" id="{CAAA184F-15CA-43E2-AAB0-AC16DCE9B85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68436" y="0"/>
          <a:ext cx="3110345" cy="2850207"/>
        </a:xfrm>
        <a:prstGeom prst="rect">
          <a:avLst/>
        </a:prstGeom>
        <a:ln>
          <a:noFill/>
        </a:ln>
        <a:effectLst>
          <a:outerShdw blurRad="190500" algn="tl" rotWithShape="0">
            <a:srgbClr val="000000">
              <a:alpha val="70000"/>
            </a:srgbClr>
          </a:outerShdw>
        </a:effectLst>
      </xdr:spPr>
    </xdr:pic>
    <xdr:clientData/>
  </xdr:twoCellAnchor>
</xdr:wsDr>
</file>

<file path=xl/persons/person.xml><?xml version="1.0" encoding="utf-8"?>
<personList xmlns="http://schemas.microsoft.com/office/spreadsheetml/2018/threadedcomments" xmlns:x="http://schemas.openxmlformats.org/spreadsheetml/2006/main">
  <person displayName="Weerachai.t@bimmersoft.com" id="{3FBFE174-9575-475A-9FE3-0AFF19A1D256}" userId="S::zq197@365office.site::22fdd3f8-1e7b-4037-a383-776b9691a17d"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24" dT="2019-10-23T09:51:07.72" personId="{3FBFE174-9575-475A-9FE3-0AFF19A1D256}" id="{3A27ED60-8079-4851-86BD-13B4CC72802E}">
    <text>select max(each element) = 21.3</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6.xml"/><Relationship Id="rId1" Type="http://schemas.openxmlformats.org/officeDocument/2006/relationships/printerSettings" Target="../printerSettings/printerSettings1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4A9ACC-AEC4-4C73-B46D-0C738FF04F18}">
  <dimension ref="A1:A5"/>
  <sheetViews>
    <sheetView workbookViewId="0">
      <selection activeCell="R22" sqref="R22"/>
    </sheetView>
  </sheetViews>
  <sheetFormatPr defaultRowHeight="15" x14ac:dyDescent="0.25"/>
  <sheetData>
    <row r="1" spans="1:1" x14ac:dyDescent="0.25">
      <c r="A1" s="38" t="s">
        <v>187</v>
      </c>
    </row>
    <row r="2" spans="1:1" x14ac:dyDescent="0.25">
      <c r="A2" s="38"/>
    </row>
    <row r="3" spans="1:1" x14ac:dyDescent="0.25">
      <c r="A3" s="38" t="s">
        <v>188</v>
      </c>
    </row>
    <row r="4" spans="1:1" x14ac:dyDescent="0.25">
      <c r="A4" s="38" t="s">
        <v>189</v>
      </c>
    </row>
    <row r="5" spans="1:1" x14ac:dyDescent="0.25">
      <c r="A5" s="38" t="s">
        <v>190</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E0AAB-0338-4582-A2B1-CAFB02D5B3C4}">
  <dimension ref="A1:D12"/>
  <sheetViews>
    <sheetView zoomScale="180" zoomScaleNormal="180" workbookViewId="0">
      <selection activeCell="C5" sqref="C5"/>
    </sheetView>
  </sheetViews>
  <sheetFormatPr defaultRowHeight="15" x14ac:dyDescent="0.25"/>
  <cols>
    <col min="2" max="2" width="19.28515625" style="43" bestFit="1" customWidth="1"/>
    <col min="3" max="3" width="19.28515625" customWidth="1"/>
    <col min="4" max="4" width="20" customWidth="1"/>
  </cols>
  <sheetData>
    <row r="1" spans="1:4" x14ac:dyDescent="0.25">
      <c r="A1" s="26" t="s">
        <v>121</v>
      </c>
      <c r="B1" s="26" t="s">
        <v>153</v>
      </c>
      <c r="C1" s="26" t="s">
        <v>120</v>
      </c>
      <c r="D1" s="26"/>
    </row>
    <row r="2" spans="1:4" x14ac:dyDescent="0.25">
      <c r="A2" s="40" t="s">
        <v>0</v>
      </c>
      <c r="B2" s="40" t="s">
        <v>562</v>
      </c>
      <c r="C2" s="151" t="s">
        <v>560</v>
      </c>
      <c r="D2" s="40" t="s">
        <v>561</v>
      </c>
    </row>
    <row r="3" spans="1:4" x14ac:dyDescent="0.25">
      <c r="A3" s="45">
        <v>1</v>
      </c>
      <c r="B3" s="45" t="s">
        <v>606</v>
      </c>
      <c r="C3" s="152" t="s">
        <v>615</v>
      </c>
      <c r="D3" s="25"/>
    </row>
    <row r="4" spans="1:4" x14ac:dyDescent="0.25">
      <c r="A4" s="45">
        <v>2</v>
      </c>
      <c r="B4" s="45" t="s">
        <v>607</v>
      </c>
      <c r="C4" s="152" t="s">
        <v>619</v>
      </c>
      <c r="D4" s="25"/>
    </row>
    <row r="5" spans="1:4" x14ac:dyDescent="0.25">
      <c r="A5" s="45">
        <v>3</v>
      </c>
      <c r="B5" s="45" t="s">
        <v>608</v>
      </c>
      <c r="C5" s="152" t="s">
        <v>614</v>
      </c>
      <c r="D5" s="25"/>
    </row>
    <row r="6" spans="1:4" x14ac:dyDescent="0.25">
      <c r="A6" s="45">
        <v>4</v>
      </c>
      <c r="B6" s="45" t="s">
        <v>609</v>
      </c>
      <c r="C6" s="152" t="s">
        <v>613</v>
      </c>
      <c r="D6" s="25"/>
    </row>
    <row r="7" spans="1:4" x14ac:dyDescent="0.25">
      <c r="A7" s="45">
        <v>5</v>
      </c>
      <c r="B7" s="45" t="s">
        <v>610</v>
      </c>
      <c r="C7" s="152" t="s">
        <v>617</v>
      </c>
      <c r="D7" s="25"/>
    </row>
    <row r="8" spans="1:4" x14ac:dyDescent="0.25">
      <c r="A8" s="45">
        <v>6</v>
      </c>
      <c r="B8" s="45" t="s">
        <v>611</v>
      </c>
      <c r="C8" s="152" t="s">
        <v>616</v>
      </c>
      <c r="D8" s="25"/>
    </row>
    <row r="9" spans="1:4" x14ac:dyDescent="0.25">
      <c r="A9" s="45">
        <v>7</v>
      </c>
      <c r="B9" s="45" t="s">
        <v>612</v>
      </c>
      <c r="C9" s="152" t="s">
        <v>618</v>
      </c>
      <c r="D9" s="25"/>
    </row>
    <row r="10" spans="1:4" x14ac:dyDescent="0.25">
      <c r="A10" s="45">
        <v>8</v>
      </c>
      <c r="B10" s="45"/>
      <c r="C10" s="152"/>
      <c r="D10" s="25"/>
    </row>
    <row r="11" spans="1:4" x14ac:dyDescent="0.25">
      <c r="A11" s="45">
        <v>9</v>
      </c>
      <c r="B11" s="45"/>
      <c r="C11" s="152"/>
      <c r="D11" s="25"/>
    </row>
    <row r="12" spans="1:4" x14ac:dyDescent="0.25">
      <c r="A12" s="45">
        <v>10</v>
      </c>
      <c r="B12" s="45"/>
      <c r="C12" s="152"/>
      <c r="D12" s="25"/>
    </row>
  </sheetData>
  <phoneticPr fontId="4"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3CD2F52-E4AC-44D0-8CC4-A12C0F48AD77}">
          <x14:formula1>
            <xm:f>'Master - Machine Type'!$C$3:$C$16</xm:f>
          </x14:formula1>
          <xm:sqref>D3:D12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78B93-100D-42A5-A494-0546E2E1C3E3}">
  <sheetPr>
    <tabColor theme="1"/>
  </sheetPr>
  <dimension ref="A1:K21"/>
  <sheetViews>
    <sheetView zoomScale="110" zoomScaleNormal="110" workbookViewId="0">
      <selection activeCell="I10" sqref="I10"/>
    </sheetView>
  </sheetViews>
  <sheetFormatPr defaultColWidth="8.85546875" defaultRowHeight="15" x14ac:dyDescent="0.25"/>
  <cols>
    <col min="1" max="1" width="5.28515625" style="29" bestFit="1" customWidth="1"/>
    <col min="2" max="2" width="19.28515625" style="29" bestFit="1" customWidth="1"/>
    <col min="3" max="3" width="21.140625" style="29" bestFit="1" customWidth="1"/>
    <col min="4" max="4" width="45.42578125" style="33" customWidth="1"/>
    <col min="5" max="5" width="11.140625" style="33" customWidth="1"/>
    <col min="6" max="6" width="10.42578125" style="33" customWidth="1"/>
    <col min="7" max="7" width="20.140625" style="29" customWidth="1"/>
    <col min="8" max="8" width="28.28515625" style="29" hidden="1" customWidth="1"/>
    <col min="9" max="9" width="17" style="29" customWidth="1"/>
    <col min="10" max="10" width="8.85546875" style="29"/>
    <col min="11" max="11" width="15.5703125" style="29" bestFit="1" customWidth="1"/>
    <col min="12" max="16384" width="8.85546875" style="29"/>
  </cols>
  <sheetData>
    <row r="1" spans="1:11" x14ac:dyDescent="0.25">
      <c r="A1" s="27" t="s">
        <v>121</v>
      </c>
      <c r="B1" s="27" t="s">
        <v>153</v>
      </c>
      <c r="C1" s="27" t="s">
        <v>153</v>
      </c>
      <c r="D1" s="28" t="s">
        <v>122</v>
      </c>
      <c r="E1" s="27" t="s">
        <v>120</v>
      </c>
      <c r="F1" s="27" t="s">
        <v>120</v>
      </c>
      <c r="G1" s="27" t="s">
        <v>120</v>
      </c>
      <c r="I1" s="162"/>
      <c r="J1" s="162"/>
      <c r="K1" s="162"/>
    </row>
    <row r="2" spans="1:11" x14ac:dyDescent="0.25">
      <c r="A2" s="30" t="s">
        <v>0</v>
      </c>
      <c r="B2" s="30" t="s">
        <v>152</v>
      </c>
      <c r="C2" s="30" t="s">
        <v>133</v>
      </c>
      <c r="D2" s="31" t="s">
        <v>134</v>
      </c>
      <c r="E2" s="30" t="s">
        <v>141</v>
      </c>
      <c r="F2" s="30" t="s">
        <v>136</v>
      </c>
      <c r="G2" s="30" t="s">
        <v>137</v>
      </c>
      <c r="H2" s="90" t="s">
        <v>308</v>
      </c>
      <c r="I2" s="30" t="s">
        <v>655</v>
      </c>
      <c r="J2" s="30" t="s">
        <v>4</v>
      </c>
      <c r="K2" s="30" t="s">
        <v>656</v>
      </c>
    </row>
    <row r="3" spans="1:11" ht="45" x14ac:dyDescent="0.25">
      <c r="A3" s="32">
        <v>1</v>
      </c>
      <c r="B3" s="32" t="s">
        <v>170</v>
      </c>
      <c r="C3" s="32" t="s">
        <v>6</v>
      </c>
      <c r="D3" s="34" t="s">
        <v>138</v>
      </c>
      <c r="E3" s="32" t="s">
        <v>143</v>
      </c>
      <c r="F3" s="32" t="s">
        <v>111</v>
      </c>
      <c r="G3" s="32" t="s">
        <v>509</v>
      </c>
      <c r="H3" s="89" t="str">
        <f t="shared" ref="H3:H16" si="0">B3&amp;": "&amp;C3</f>
        <v>MT001: G-Lock Test</v>
      </c>
      <c r="I3" s="163"/>
      <c r="J3" s="163"/>
      <c r="K3" s="163"/>
    </row>
    <row r="4" spans="1:11" ht="56.25" x14ac:dyDescent="0.25">
      <c r="A4" s="32">
        <v>2</v>
      </c>
      <c r="B4" s="32" t="s">
        <v>171</v>
      </c>
      <c r="C4" s="32" t="s">
        <v>9</v>
      </c>
      <c r="D4" s="34" t="s">
        <v>151</v>
      </c>
      <c r="E4" s="32" t="s">
        <v>143</v>
      </c>
      <c r="F4" s="32" t="s">
        <v>112</v>
      </c>
      <c r="G4" s="37" t="s">
        <v>510</v>
      </c>
      <c r="H4" s="89" t="str">
        <f t="shared" si="0"/>
        <v>MT002: Re-Extraction force Test</v>
      </c>
      <c r="I4" s="32" t="s">
        <v>658</v>
      </c>
      <c r="J4" s="32" t="s">
        <v>161</v>
      </c>
      <c r="K4" s="32" t="s">
        <v>657</v>
      </c>
    </row>
    <row r="5" spans="1:11" ht="78.75" x14ac:dyDescent="0.25">
      <c r="A5" s="32">
        <v>3</v>
      </c>
      <c r="B5" s="32" t="s">
        <v>172</v>
      </c>
      <c r="C5" s="32" t="s">
        <v>11</v>
      </c>
      <c r="D5" s="34" t="s">
        <v>149</v>
      </c>
      <c r="E5" s="32" t="s">
        <v>143</v>
      </c>
      <c r="F5" s="32" t="s">
        <v>112</v>
      </c>
      <c r="G5" s="32" t="s">
        <v>185</v>
      </c>
      <c r="H5" s="89" t="str">
        <f t="shared" si="0"/>
        <v xml:space="preserve">MT003: Ret.Durability Test
</v>
      </c>
      <c r="I5" s="163"/>
      <c r="J5" s="163"/>
      <c r="K5" s="163"/>
    </row>
    <row r="6" spans="1:11" ht="78.75" x14ac:dyDescent="0.25">
      <c r="A6" s="32">
        <v>4</v>
      </c>
      <c r="B6" s="32" t="s">
        <v>173</v>
      </c>
      <c r="C6" s="32" t="s">
        <v>169</v>
      </c>
      <c r="D6" s="34" t="s">
        <v>150</v>
      </c>
      <c r="E6" s="32" t="s">
        <v>142</v>
      </c>
      <c r="F6" s="32" t="s">
        <v>112</v>
      </c>
      <c r="G6" s="32" t="s">
        <v>185</v>
      </c>
      <c r="H6" s="89" t="str">
        <f t="shared" si="0"/>
        <v>MT004: Corrosion Test</v>
      </c>
      <c r="I6" s="163"/>
      <c r="J6" s="163"/>
      <c r="K6" s="163"/>
    </row>
    <row r="7" spans="1:11" ht="33.75" x14ac:dyDescent="0.25">
      <c r="A7" s="32">
        <v>5</v>
      </c>
      <c r="B7" s="32" t="s">
        <v>174</v>
      </c>
      <c r="C7" s="37" t="s">
        <v>184</v>
      </c>
      <c r="D7" s="34" t="s">
        <v>147</v>
      </c>
      <c r="E7" s="32" t="s">
        <v>142</v>
      </c>
      <c r="F7" s="32" t="s">
        <v>112</v>
      </c>
      <c r="G7" s="32" t="s">
        <v>185</v>
      </c>
      <c r="H7" s="89" t="str">
        <f t="shared" si="0"/>
        <v xml:space="preserve">MT005: Dust Test-ECE R16
</v>
      </c>
      <c r="I7" s="163"/>
      <c r="J7" s="163"/>
      <c r="K7" s="163"/>
    </row>
    <row r="8" spans="1:11" ht="22.5" x14ac:dyDescent="0.25">
      <c r="A8" s="32">
        <v>6</v>
      </c>
      <c r="B8" s="32" t="s">
        <v>175</v>
      </c>
      <c r="C8" s="32" t="s">
        <v>22</v>
      </c>
      <c r="D8" s="34" t="s">
        <v>148</v>
      </c>
      <c r="E8" s="32" t="s">
        <v>142</v>
      </c>
      <c r="F8" s="32" t="s">
        <v>112</v>
      </c>
      <c r="G8" s="32" t="s">
        <v>508</v>
      </c>
      <c r="H8" s="89" t="str">
        <f t="shared" si="0"/>
        <v>MT006: Dynamic Sled Test</v>
      </c>
      <c r="I8" s="163"/>
      <c r="J8" s="163"/>
      <c r="K8" s="163"/>
    </row>
    <row r="9" spans="1:11" ht="101.25" x14ac:dyDescent="0.25">
      <c r="A9" s="32">
        <v>7</v>
      </c>
      <c r="B9" s="32" t="s">
        <v>176</v>
      </c>
      <c r="C9" s="32" t="s">
        <v>24</v>
      </c>
      <c r="D9" s="34" t="s">
        <v>140</v>
      </c>
      <c r="E9" s="32" t="s">
        <v>144</v>
      </c>
      <c r="F9" s="32" t="s">
        <v>112</v>
      </c>
      <c r="G9" s="32" t="s">
        <v>185</v>
      </c>
      <c r="H9" s="89" t="str">
        <f t="shared" si="0"/>
        <v>MT007: Buckle Durability Test</v>
      </c>
      <c r="I9" s="163"/>
      <c r="J9" s="163"/>
      <c r="K9" s="163"/>
    </row>
    <row r="10" spans="1:11" ht="67.5" x14ac:dyDescent="0.25">
      <c r="A10" s="32">
        <v>8</v>
      </c>
      <c r="B10" s="32" t="s">
        <v>177</v>
      </c>
      <c r="C10" s="32" t="s">
        <v>26</v>
      </c>
      <c r="D10" s="34" t="s">
        <v>139</v>
      </c>
      <c r="E10" s="32" t="s">
        <v>144</v>
      </c>
      <c r="F10" s="32" t="s">
        <v>112</v>
      </c>
      <c r="G10" s="37" t="s">
        <v>510</v>
      </c>
      <c r="H10" s="89" t="str">
        <f t="shared" si="0"/>
        <v>MT008: Buckle Release Test</v>
      </c>
      <c r="I10" s="32" t="s">
        <v>660</v>
      </c>
      <c r="J10" s="32" t="s">
        <v>161</v>
      </c>
      <c r="K10" s="32" t="s">
        <v>657</v>
      </c>
    </row>
    <row r="11" spans="1:11" ht="30" x14ac:dyDescent="0.25">
      <c r="A11" s="32">
        <v>9</v>
      </c>
      <c r="B11" s="32" t="s">
        <v>178</v>
      </c>
      <c r="C11" s="32" t="s">
        <v>28</v>
      </c>
      <c r="D11" s="34"/>
      <c r="E11" s="32" t="s">
        <v>142</v>
      </c>
      <c r="F11" s="32" t="s">
        <v>112</v>
      </c>
      <c r="G11" s="37" t="s">
        <v>510</v>
      </c>
      <c r="H11" s="89" t="str">
        <f t="shared" si="0"/>
        <v>MT009: Winding force Test</v>
      </c>
      <c r="I11" s="32" t="s">
        <v>659</v>
      </c>
      <c r="J11" s="32" t="s">
        <v>167</v>
      </c>
      <c r="K11" s="32" t="s">
        <v>657</v>
      </c>
    </row>
    <row r="12" spans="1:11" x14ac:dyDescent="0.25">
      <c r="A12" s="32">
        <v>10</v>
      </c>
      <c r="B12" s="32" t="s">
        <v>179</v>
      </c>
      <c r="C12" s="32" t="s">
        <v>30</v>
      </c>
      <c r="D12" s="34"/>
      <c r="E12" s="32" t="s">
        <v>142</v>
      </c>
      <c r="F12" s="32" t="s">
        <v>112</v>
      </c>
      <c r="G12" s="32" t="s">
        <v>185</v>
      </c>
      <c r="H12" s="89" t="str">
        <f t="shared" si="0"/>
        <v>MT010: Abrasion Test</v>
      </c>
      <c r="I12" s="163"/>
      <c r="J12" s="163"/>
      <c r="K12" s="163"/>
    </row>
    <row r="13" spans="1:11" x14ac:dyDescent="0.25">
      <c r="A13" s="32">
        <v>11</v>
      </c>
      <c r="B13" s="32" t="s">
        <v>180</v>
      </c>
      <c r="C13" s="32" t="s">
        <v>32</v>
      </c>
      <c r="D13" s="34"/>
      <c r="E13" s="32" t="s">
        <v>142</v>
      </c>
      <c r="F13" s="32" t="s">
        <v>112</v>
      </c>
      <c r="G13" s="32" t="s">
        <v>185</v>
      </c>
      <c r="H13" s="89" t="str">
        <f t="shared" si="0"/>
        <v>MT011: Chamber Test</v>
      </c>
      <c r="I13" s="163"/>
      <c r="J13" s="163"/>
      <c r="K13" s="163"/>
    </row>
    <row r="14" spans="1:11" ht="33.75" x14ac:dyDescent="0.25">
      <c r="A14" s="32">
        <v>12</v>
      </c>
      <c r="B14" s="32" t="s">
        <v>181</v>
      </c>
      <c r="C14" s="32" t="s">
        <v>157</v>
      </c>
      <c r="D14" s="34" t="s">
        <v>145</v>
      </c>
      <c r="E14" s="32" t="s">
        <v>142</v>
      </c>
      <c r="F14" s="32" t="s">
        <v>112</v>
      </c>
      <c r="G14" s="37" t="s">
        <v>510</v>
      </c>
      <c r="H14" s="89" t="str">
        <f t="shared" si="0"/>
        <v>MT012: Analog Force Guage</v>
      </c>
      <c r="I14" s="32" t="s">
        <v>658</v>
      </c>
      <c r="J14" s="32" t="s">
        <v>161</v>
      </c>
      <c r="K14" s="32" t="s">
        <v>657</v>
      </c>
    </row>
    <row r="15" spans="1:11" ht="33.75" x14ac:dyDescent="0.25">
      <c r="A15" s="32">
        <v>13</v>
      </c>
      <c r="B15" s="32" t="s">
        <v>182</v>
      </c>
      <c r="C15" s="32" t="s">
        <v>98</v>
      </c>
      <c r="D15" s="34" t="s">
        <v>146</v>
      </c>
      <c r="E15" s="32" t="s">
        <v>142</v>
      </c>
      <c r="F15" s="32" t="s">
        <v>112</v>
      </c>
      <c r="G15" s="37" t="s">
        <v>510</v>
      </c>
      <c r="H15" s="89" t="str">
        <f t="shared" si="0"/>
        <v>MT013: Digital force gauge</v>
      </c>
      <c r="I15" s="32" t="s">
        <v>658</v>
      </c>
      <c r="J15" s="32" t="s">
        <v>161</v>
      </c>
      <c r="K15" s="32" t="s">
        <v>657</v>
      </c>
    </row>
    <row r="16" spans="1:11" x14ac:dyDescent="0.25">
      <c r="A16" s="32">
        <v>14</v>
      </c>
      <c r="B16" s="32" t="s">
        <v>183</v>
      </c>
      <c r="C16" s="32" t="s">
        <v>33</v>
      </c>
      <c r="D16" s="34" t="s">
        <v>135</v>
      </c>
      <c r="E16" s="32" t="s">
        <v>142</v>
      </c>
      <c r="F16" s="32" t="s">
        <v>112</v>
      </c>
      <c r="G16" s="32" t="s">
        <v>185</v>
      </c>
      <c r="H16" s="89" t="str">
        <f t="shared" si="0"/>
        <v>MT014: Dry Cabinet</v>
      </c>
      <c r="I16" s="163"/>
      <c r="J16" s="163"/>
      <c r="K16" s="163"/>
    </row>
    <row r="17" spans="1:11" x14ac:dyDescent="0.25">
      <c r="A17" s="32"/>
      <c r="B17" s="32"/>
      <c r="C17" s="32"/>
      <c r="D17" s="34"/>
      <c r="E17" s="34"/>
      <c r="F17" s="32"/>
      <c r="G17" s="32"/>
      <c r="H17" s="89"/>
      <c r="I17" s="32"/>
      <c r="J17" s="32"/>
      <c r="K17" s="32"/>
    </row>
    <row r="18" spans="1:11" x14ac:dyDescent="0.25">
      <c r="A18" s="32"/>
      <c r="B18" s="32"/>
      <c r="C18" s="32"/>
      <c r="D18" s="34"/>
      <c r="E18" s="34"/>
      <c r="F18" s="32"/>
      <c r="G18" s="32"/>
      <c r="I18" s="32"/>
      <c r="J18" s="32"/>
      <c r="K18" s="32"/>
    </row>
    <row r="19" spans="1:11" x14ac:dyDescent="0.25">
      <c r="A19" s="32"/>
      <c r="B19" s="32"/>
      <c r="C19" s="32"/>
      <c r="D19" s="34"/>
      <c r="E19" s="34"/>
      <c r="F19" s="32"/>
      <c r="G19" s="32"/>
      <c r="I19" s="32"/>
      <c r="J19" s="32"/>
      <c r="K19" s="32"/>
    </row>
    <row r="20" spans="1:11" x14ac:dyDescent="0.25">
      <c r="A20" s="32"/>
      <c r="B20" s="32"/>
      <c r="C20" s="32"/>
      <c r="D20" s="34"/>
      <c r="E20" s="34"/>
      <c r="F20" s="32"/>
      <c r="G20" s="32"/>
      <c r="I20" s="32"/>
      <c r="J20" s="32"/>
      <c r="K20" s="32"/>
    </row>
    <row r="21" spans="1:11" x14ac:dyDescent="0.25">
      <c r="A21" s="32"/>
      <c r="B21" s="32"/>
      <c r="C21" s="32"/>
      <c r="D21" s="34"/>
      <c r="E21" s="34"/>
      <c r="F21" s="32"/>
      <c r="G21" s="32"/>
      <c r="I21" s="32"/>
      <c r="J21" s="32"/>
      <c r="K21" s="32"/>
    </row>
  </sheetData>
  <phoneticPr fontId="4" type="noConversion"/>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D5E65-25E4-4304-801B-B7C36269E167}">
  <sheetPr>
    <tabColor theme="1"/>
  </sheetPr>
  <dimension ref="A1:F37"/>
  <sheetViews>
    <sheetView zoomScale="90" zoomScaleNormal="90" workbookViewId="0">
      <selection activeCell="C29" sqref="C29"/>
    </sheetView>
  </sheetViews>
  <sheetFormatPr defaultRowHeight="15" x14ac:dyDescent="0.25"/>
  <cols>
    <col min="1" max="1" width="5.7109375" customWidth="1"/>
    <col min="2" max="2" width="11.28515625" customWidth="1"/>
    <col min="3" max="3" width="20.42578125" customWidth="1"/>
    <col min="4" max="4" width="4.28515625" bestFit="1" customWidth="1"/>
    <col min="5" max="5" width="4.7109375" bestFit="1" customWidth="1"/>
    <col min="6" max="6" width="28.5703125" customWidth="1"/>
  </cols>
  <sheetData>
    <row r="1" spans="1:6" x14ac:dyDescent="0.25">
      <c r="A1" s="40" t="s">
        <v>0</v>
      </c>
      <c r="B1" s="40" t="s">
        <v>1</v>
      </c>
      <c r="C1" s="40" t="s">
        <v>2</v>
      </c>
      <c r="D1" s="40" t="s">
        <v>3</v>
      </c>
      <c r="E1" s="40" t="s">
        <v>4</v>
      </c>
      <c r="F1" s="40" t="s">
        <v>152</v>
      </c>
    </row>
    <row r="2" spans="1:6" x14ac:dyDescent="0.25">
      <c r="A2" s="41">
        <v>1</v>
      </c>
      <c r="B2" s="41" t="s">
        <v>5</v>
      </c>
      <c r="C2" s="41" t="s">
        <v>6</v>
      </c>
      <c r="D2" s="41">
        <v>1</v>
      </c>
      <c r="E2" s="41" t="s">
        <v>7</v>
      </c>
      <c r="F2" s="41" t="s">
        <v>309</v>
      </c>
    </row>
    <row r="3" spans="1:6" x14ac:dyDescent="0.25">
      <c r="A3" s="41">
        <v>2</v>
      </c>
      <c r="B3" s="41" t="s">
        <v>8</v>
      </c>
      <c r="C3" s="41" t="s">
        <v>9</v>
      </c>
      <c r="D3" s="41">
        <v>1</v>
      </c>
      <c r="E3" s="41" t="s">
        <v>7</v>
      </c>
      <c r="F3" s="45" t="s">
        <v>310</v>
      </c>
    </row>
    <row r="4" spans="1:6" x14ac:dyDescent="0.25">
      <c r="A4" s="41">
        <v>3</v>
      </c>
      <c r="B4" s="41" t="s">
        <v>10</v>
      </c>
      <c r="C4" s="41" t="s">
        <v>11</v>
      </c>
      <c r="D4" s="41">
        <v>1</v>
      </c>
      <c r="E4" s="41" t="s">
        <v>7</v>
      </c>
      <c r="F4" s="45" t="s">
        <v>311</v>
      </c>
    </row>
    <row r="5" spans="1:6" x14ac:dyDescent="0.25">
      <c r="A5" s="41">
        <v>4</v>
      </c>
      <c r="B5" s="41" t="s">
        <v>12</v>
      </c>
      <c r="C5" s="41" t="s">
        <v>11</v>
      </c>
      <c r="D5" s="41">
        <v>1</v>
      </c>
      <c r="E5" s="41" t="s">
        <v>7</v>
      </c>
      <c r="F5" s="45" t="s">
        <v>311</v>
      </c>
    </row>
    <row r="6" spans="1:6" x14ac:dyDescent="0.25">
      <c r="A6" s="41">
        <v>5</v>
      </c>
      <c r="B6" s="41" t="s">
        <v>13</v>
      </c>
      <c r="C6" s="41" t="s">
        <v>11</v>
      </c>
      <c r="D6" s="41">
        <v>1</v>
      </c>
      <c r="E6" s="41" t="s">
        <v>7</v>
      </c>
      <c r="F6" s="45" t="s">
        <v>311</v>
      </c>
    </row>
    <row r="7" spans="1:6" x14ac:dyDescent="0.25">
      <c r="A7" s="41">
        <v>6</v>
      </c>
      <c r="B7" s="41" t="s">
        <v>14</v>
      </c>
      <c r="C7" s="42" t="s">
        <v>661</v>
      </c>
      <c r="D7" s="41">
        <v>1</v>
      </c>
      <c r="E7" s="41" t="s">
        <v>7</v>
      </c>
      <c r="F7" s="45" t="s">
        <v>311</v>
      </c>
    </row>
    <row r="8" spans="1:6" x14ac:dyDescent="0.25">
      <c r="A8" s="41">
        <v>7</v>
      </c>
      <c r="B8" s="41" t="s">
        <v>8</v>
      </c>
      <c r="C8" s="42" t="s">
        <v>110</v>
      </c>
      <c r="D8" s="41">
        <v>1</v>
      </c>
      <c r="E8" s="41" t="s">
        <v>7</v>
      </c>
      <c r="F8" s="45" t="s">
        <v>311</v>
      </c>
    </row>
    <row r="9" spans="1:6" x14ac:dyDescent="0.25">
      <c r="A9" s="41">
        <v>8</v>
      </c>
      <c r="B9" s="41" t="s">
        <v>15</v>
      </c>
      <c r="C9" s="41" t="s">
        <v>661</v>
      </c>
      <c r="D9" s="41">
        <v>1</v>
      </c>
      <c r="E9" s="41" t="s">
        <v>7</v>
      </c>
      <c r="F9" s="45" t="s">
        <v>311</v>
      </c>
    </row>
    <row r="10" spans="1:6" x14ac:dyDescent="0.25">
      <c r="A10" s="41">
        <v>9</v>
      </c>
      <c r="B10" s="41" t="s">
        <v>16</v>
      </c>
      <c r="C10" s="42" t="s">
        <v>661</v>
      </c>
      <c r="D10" s="41">
        <v>1</v>
      </c>
      <c r="E10" s="41" t="s">
        <v>7</v>
      </c>
      <c r="F10" s="45" t="s">
        <v>311</v>
      </c>
    </row>
    <row r="11" spans="1:6" x14ac:dyDescent="0.25">
      <c r="A11" s="41">
        <v>10</v>
      </c>
      <c r="B11" s="41" t="s">
        <v>17</v>
      </c>
      <c r="C11" s="41" t="s">
        <v>11</v>
      </c>
      <c r="D11" s="41">
        <v>1</v>
      </c>
      <c r="E11" s="41" t="s">
        <v>7</v>
      </c>
      <c r="F11" s="45" t="s">
        <v>311</v>
      </c>
    </row>
    <row r="12" spans="1:6" x14ac:dyDescent="0.25">
      <c r="A12" s="41">
        <v>11</v>
      </c>
      <c r="B12" s="41" t="s">
        <v>18</v>
      </c>
      <c r="C12" s="41" t="s">
        <v>11</v>
      </c>
      <c r="D12" s="41">
        <v>1</v>
      </c>
      <c r="E12" s="41" t="s">
        <v>7</v>
      </c>
      <c r="F12" s="45" t="s">
        <v>311</v>
      </c>
    </row>
    <row r="13" spans="1:6" x14ac:dyDescent="0.25">
      <c r="A13" s="41">
        <v>12</v>
      </c>
      <c r="B13" s="41" t="s">
        <v>19</v>
      </c>
      <c r="C13" s="41" t="s">
        <v>169</v>
      </c>
      <c r="D13" s="41">
        <v>1</v>
      </c>
      <c r="E13" s="41" t="s">
        <v>7</v>
      </c>
      <c r="F13" s="45" t="s">
        <v>312</v>
      </c>
    </row>
    <row r="14" spans="1:6" x14ac:dyDescent="0.25">
      <c r="A14" s="41">
        <v>13</v>
      </c>
      <c r="B14" s="41" t="s">
        <v>20</v>
      </c>
      <c r="C14" s="42" t="s">
        <v>314</v>
      </c>
      <c r="D14" s="41">
        <v>1</v>
      </c>
      <c r="E14" s="41" t="s">
        <v>7</v>
      </c>
      <c r="F14" s="45" t="s">
        <v>313</v>
      </c>
    </row>
    <row r="15" spans="1:6" x14ac:dyDescent="0.25">
      <c r="A15" s="41">
        <v>14</v>
      </c>
      <c r="B15" s="41" t="s">
        <v>21</v>
      </c>
      <c r="C15" s="41" t="s">
        <v>22</v>
      </c>
      <c r="D15" s="41">
        <v>1</v>
      </c>
      <c r="E15" s="41" t="s">
        <v>7</v>
      </c>
      <c r="F15" s="45" t="s">
        <v>315</v>
      </c>
    </row>
    <row r="16" spans="1:6" x14ac:dyDescent="0.25">
      <c r="A16" s="41">
        <v>15</v>
      </c>
      <c r="B16" s="41" t="s">
        <v>23</v>
      </c>
      <c r="C16" s="41" t="s">
        <v>24</v>
      </c>
      <c r="D16" s="41">
        <v>1</v>
      </c>
      <c r="E16" s="41" t="s">
        <v>7</v>
      </c>
      <c r="F16" s="45" t="s">
        <v>316</v>
      </c>
    </row>
    <row r="17" spans="1:6" x14ac:dyDescent="0.25">
      <c r="A17" s="41">
        <v>16</v>
      </c>
      <c r="B17" s="88" t="s">
        <v>191</v>
      </c>
      <c r="C17" s="88" t="s">
        <v>24</v>
      </c>
      <c r="D17" s="41">
        <v>1</v>
      </c>
      <c r="E17" s="41" t="s">
        <v>7</v>
      </c>
      <c r="F17" s="45" t="s">
        <v>316</v>
      </c>
    </row>
    <row r="18" spans="1:6" x14ac:dyDescent="0.25">
      <c r="A18" s="41">
        <v>17</v>
      </c>
      <c r="B18" s="88" t="s">
        <v>192</v>
      </c>
      <c r="C18" s="88" t="s">
        <v>24</v>
      </c>
      <c r="D18" s="41">
        <v>1</v>
      </c>
      <c r="E18" s="41" t="s">
        <v>7</v>
      </c>
      <c r="F18" s="45" t="s">
        <v>316</v>
      </c>
    </row>
    <row r="19" spans="1:6" x14ac:dyDescent="0.25">
      <c r="A19" s="41">
        <v>18</v>
      </c>
      <c r="B19" s="88" t="s">
        <v>193</v>
      </c>
      <c r="C19" s="88" t="s">
        <v>24</v>
      </c>
      <c r="D19" s="41">
        <v>1</v>
      </c>
      <c r="E19" s="41" t="s">
        <v>7</v>
      </c>
      <c r="F19" s="45" t="s">
        <v>316</v>
      </c>
    </row>
    <row r="20" spans="1:6" x14ac:dyDescent="0.25">
      <c r="A20" s="41">
        <v>19</v>
      </c>
      <c r="B20" s="88" t="s">
        <v>194</v>
      </c>
      <c r="C20" s="88" t="s">
        <v>24</v>
      </c>
      <c r="D20" s="41">
        <v>1</v>
      </c>
      <c r="E20" s="41" t="s">
        <v>7</v>
      </c>
      <c r="F20" s="45" t="s">
        <v>316</v>
      </c>
    </row>
    <row r="21" spans="1:6" x14ac:dyDescent="0.25">
      <c r="A21" s="41">
        <v>20</v>
      </c>
      <c r="B21" s="88" t="s">
        <v>195</v>
      </c>
      <c r="C21" s="88" t="s">
        <v>24</v>
      </c>
      <c r="D21" s="41">
        <v>1</v>
      </c>
      <c r="E21" s="41" t="s">
        <v>7</v>
      </c>
      <c r="F21" s="45" t="s">
        <v>316</v>
      </c>
    </row>
    <row r="22" spans="1:6" x14ac:dyDescent="0.25">
      <c r="A22" s="41">
        <v>21</v>
      </c>
      <c r="B22" s="88" t="s">
        <v>196</v>
      </c>
      <c r="C22" s="88" t="s">
        <v>24</v>
      </c>
      <c r="D22" s="41">
        <v>1</v>
      </c>
      <c r="E22" s="41" t="s">
        <v>7</v>
      </c>
      <c r="F22" s="45" t="s">
        <v>316</v>
      </c>
    </row>
    <row r="23" spans="1:6" x14ac:dyDescent="0.25">
      <c r="A23" s="41">
        <v>22</v>
      </c>
      <c r="B23" s="41" t="s">
        <v>25</v>
      </c>
      <c r="C23" s="41" t="s">
        <v>26</v>
      </c>
      <c r="D23" s="41">
        <v>1</v>
      </c>
      <c r="E23" s="41" t="s">
        <v>7</v>
      </c>
      <c r="F23" s="45" t="s">
        <v>317</v>
      </c>
    </row>
    <row r="24" spans="1:6" x14ac:dyDescent="0.25">
      <c r="A24" s="41">
        <v>23</v>
      </c>
      <c r="B24" s="41" t="s">
        <v>27</v>
      </c>
      <c r="C24" s="41" t="s">
        <v>28</v>
      </c>
      <c r="D24" s="41">
        <v>1</v>
      </c>
      <c r="E24" s="41" t="s">
        <v>7</v>
      </c>
      <c r="F24" s="45" t="s">
        <v>318</v>
      </c>
    </row>
    <row r="25" spans="1:6" x14ac:dyDescent="0.25">
      <c r="A25" s="41">
        <v>24</v>
      </c>
      <c r="B25" s="41" t="s">
        <v>29</v>
      </c>
      <c r="C25" s="41" t="s">
        <v>30</v>
      </c>
      <c r="D25" s="41">
        <v>1</v>
      </c>
      <c r="E25" s="41" t="s">
        <v>7</v>
      </c>
      <c r="F25" s="45" t="s">
        <v>319</v>
      </c>
    </row>
    <row r="26" spans="1:6" x14ac:dyDescent="0.25">
      <c r="A26" s="41">
        <v>25</v>
      </c>
      <c r="B26" s="41" t="s">
        <v>31</v>
      </c>
      <c r="C26" s="41" t="s">
        <v>32</v>
      </c>
      <c r="D26" s="41">
        <v>1</v>
      </c>
      <c r="E26" s="41" t="s">
        <v>7</v>
      </c>
      <c r="F26" s="45" t="s">
        <v>320</v>
      </c>
    </row>
    <row r="27" spans="1:6" x14ac:dyDescent="0.25">
      <c r="A27" s="41">
        <v>26</v>
      </c>
      <c r="B27" s="41" t="s">
        <v>96</v>
      </c>
      <c r="C27" s="41" t="s">
        <v>34</v>
      </c>
      <c r="D27" s="41">
        <v>1</v>
      </c>
      <c r="E27" s="41" t="s">
        <v>7</v>
      </c>
      <c r="F27" s="45" t="s">
        <v>321</v>
      </c>
    </row>
    <row r="28" spans="1:6" x14ac:dyDescent="0.25">
      <c r="A28" s="41">
        <v>27</v>
      </c>
      <c r="B28" s="41" t="s">
        <v>97</v>
      </c>
      <c r="C28" s="41" t="s">
        <v>98</v>
      </c>
      <c r="D28" s="41">
        <v>1</v>
      </c>
      <c r="E28" s="41" t="s">
        <v>7</v>
      </c>
      <c r="F28" s="45" t="s">
        <v>322</v>
      </c>
    </row>
    <row r="29" spans="1:6" x14ac:dyDescent="0.25">
      <c r="A29" s="41">
        <v>28</v>
      </c>
      <c r="B29" s="41" t="s">
        <v>95</v>
      </c>
      <c r="C29" s="41" t="s">
        <v>33</v>
      </c>
      <c r="D29" s="41">
        <v>1</v>
      </c>
      <c r="E29" s="41" t="s">
        <v>7</v>
      </c>
      <c r="F29" s="45" t="s">
        <v>323</v>
      </c>
    </row>
    <row r="30" spans="1:6" x14ac:dyDescent="0.25">
      <c r="A30" s="41">
        <v>29</v>
      </c>
      <c r="B30" s="41"/>
      <c r="C30" s="41"/>
      <c r="D30" s="41"/>
      <c r="E30" s="41"/>
      <c r="F30" s="45"/>
    </row>
    <row r="31" spans="1:6" x14ac:dyDescent="0.25">
      <c r="A31" s="41">
        <v>30</v>
      </c>
      <c r="B31" s="41"/>
      <c r="C31" s="41"/>
      <c r="D31" s="41"/>
      <c r="E31" s="41"/>
      <c r="F31" s="45"/>
    </row>
    <row r="32" spans="1:6" x14ac:dyDescent="0.25">
      <c r="A32" s="41">
        <v>31</v>
      </c>
      <c r="B32" s="41"/>
      <c r="C32" s="41"/>
      <c r="D32" s="41"/>
      <c r="E32" s="41"/>
      <c r="F32" s="45"/>
    </row>
    <row r="33" spans="1:6" x14ac:dyDescent="0.25">
      <c r="A33" s="41">
        <v>32</v>
      </c>
      <c r="B33" s="41"/>
      <c r="C33" s="41"/>
      <c r="D33" s="41"/>
      <c r="E33" s="41"/>
      <c r="F33" s="45"/>
    </row>
    <row r="34" spans="1:6" x14ac:dyDescent="0.25">
      <c r="A34" s="41">
        <v>33</v>
      </c>
      <c r="B34" s="41"/>
      <c r="C34" s="41"/>
      <c r="D34" s="41"/>
      <c r="E34" s="41"/>
      <c r="F34" s="45"/>
    </row>
    <row r="35" spans="1:6" x14ac:dyDescent="0.25">
      <c r="A35" s="41">
        <v>34</v>
      </c>
      <c r="B35" s="41"/>
      <c r="C35" s="41"/>
      <c r="D35" s="41"/>
      <c r="E35" s="41"/>
      <c r="F35" s="45"/>
    </row>
    <row r="36" spans="1:6" x14ac:dyDescent="0.25">
      <c r="A36" s="41">
        <v>35</v>
      </c>
      <c r="B36" s="41"/>
      <c r="C36" s="41"/>
      <c r="D36" s="41"/>
      <c r="E36" s="41"/>
      <c r="F36" s="45"/>
    </row>
    <row r="37" spans="1:6" x14ac:dyDescent="0.25">
      <c r="A37" s="41">
        <v>36</v>
      </c>
      <c r="B37" s="41"/>
      <c r="C37" s="41"/>
      <c r="D37" s="41"/>
      <c r="E37" s="41"/>
      <c r="F37" s="45"/>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13F6B03A-78CF-4267-AD22-2BA1DDD2824B}">
          <x14:formula1>
            <xm:f>'Master - Machine Type'!$C$3:$C$16</xm:f>
          </x14:formula1>
          <xm:sqref>F30:F37</xm:sqref>
        </x14:dataValidation>
        <x14:dataValidation type="list" allowBlank="1" showInputMessage="1" showErrorMessage="1" xr:uid="{0E67988E-3F5E-455E-9088-6C5B9BEDD47E}">
          <x14:formula1>
            <xm:f>'Master - Machine Type'!$H$3:$H$16</xm:f>
          </x14:formula1>
          <xm:sqref>F2:F29</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013E1-E4FA-4292-89EA-1AEF8DC2A9E0}">
  <dimension ref="A1"/>
  <sheetViews>
    <sheetView topLeftCell="A16" zoomScaleNormal="100" workbookViewId="0">
      <selection activeCell="L27" sqref="L27"/>
    </sheetView>
  </sheetViews>
  <sheetFormatPr defaultRowHeight="15" x14ac:dyDescent="0.2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BAF16-9077-4513-9BA5-EEBD9F55E539}">
  <sheetPr>
    <tabColor theme="8" tint="-0.499984740745262"/>
  </sheetPr>
  <dimension ref="A1:V31"/>
  <sheetViews>
    <sheetView zoomScaleNormal="100" workbookViewId="0">
      <selection activeCell="E15" sqref="E15:E16"/>
    </sheetView>
  </sheetViews>
  <sheetFormatPr defaultColWidth="8.85546875" defaultRowHeight="15" x14ac:dyDescent="0.25"/>
  <cols>
    <col min="1" max="1" width="8.85546875" style="39"/>
    <col min="2" max="2" width="12.28515625" style="39" customWidth="1"/>
    <col min="3" max="3" width="10.7109375" style="39" customWidth="1"/>
    <col min="4" max="4" width="17.42578125" style="39" customWidth="1"/>
    <col min="5" max="5" width="22.28515625" style="39" bestFit="1" customWidth="1"/>
    <col min="6" max="12" width="13.85546875" style="39" bestFit="1" customWidth="1"/>
    <col min="13" max="13" width="3.7109375" style="39" bestFit="1" customWidth="1"/>
    <col min="14" max="16" width="6.85546875" style="39" bestFit="1" customWidth="1"/>
    <col min="17" max="17" width="3.7109375" style="39" bestFit="1" customWidth="1"/>
    <col min="18" max="20" width="6.85546875" style="39" bestFit="1" customWidth="1"/>
    <col min="21" max="21" width="3.7109375" style="39" bestFit="1" customWidth="1"/>
    <col min="22" max="16384" width="8.85546875" style="39"/>
  </cols>
  <sheetData>
    <row r="1" spans="1:22" ht="21" x14ac:dyDescent="0.35">
      <c r="A1" s="3" t="s">
        <v>64</v>
      </c>
    </row>
    <row r="2" spans="1:22" s="43" customFormat="1" x14ac:dyDescent="0.25">
      <c r="A2" s="87" t="s">
        <v>605</v>
      </c>
    </row>
    <row r="3" spans="1:22" x14ac:dyDescent="0.25">
      <c r="A3" s="187" t="s">
        <v>42</v>
      </c>
      <c r="B3" s="187" t="s">
        <v>43</v>
      </c>
      <c r="C3" s="187" t="s">
        <v>44</v>
      </c>
      <c r="D3" s="186" t="s">
        <v>57</v>
      </c>
      <c r="E3" s="186" t="s">
        <v>58</v>
      </c>
      <c r="F3" s="206" t="s">
        <v>52</v>
      </c>
      <c r="G3" s="206"/>
      <c r="H3" s="206"/>
      <c r="I3" s="206"/>
      <c r="J3" s="206"/>
      <c r="K3" s="206"/>
      <c r="L3" s="206"/>
      <c r="M3" s="206"/>
      <c r="N3" s="202" t="s">
        <v>54</v>
      </c>
      <c r="O3" s="202"/>
      <c r="P3" s="202"/>
      <c r="Q3" s="202"/>
      <c r="R3" s="202" t="s">
        <v>507</v>
      </c>
      <c r="S3" s="202"/>
      <c r="T3" s="202"/>
      <c r="U3" s="202"/>
      <c r="V3" s="39" t="s">
        <v>53</v>
      </c>
    </row>
    <row r="4" spans="1:22" s="1" customFormat="1" x14ac:dyDescent="0.25">
      <c r="A4" s="187"/>
      <c r="B4" s="187"/>
      <c r="C4" s="187"/>
      <c r="D4" s="187"/>
      <c r="E4" s="187"/>
      <c r="F4" s="141">
        <v>1</v>
      </c>
      <c r="G4" s="141">
        <v>2</v>
      </c>
      <c r="H4" s="141">
        <v>5</v>
      </c>
      <c r="I4" s="141">
        <v>6</v>
      </c>
      <c r="J4" s="141">
        <v>7</v>
      </c>
      <c r="K4" s="141">
        <v>9</v>
      </c>
      <c r="L4" s="141">
        <v>10</v>
      </c>
      <c r="M4" s="141" t="s">
        <v>53</v>
      </c>
      <c r="N4" s="141">
        <v>2</v>
      </c>
      <c r="O4" s="141">
        <v>3</v>
      </c>
      <c r="P4" s="141">
        <v>4</v>
      </c>
      <c r="Q4" s="141" t="s">
        <v>53</v>
      </c>
      <c r="R4" s="141">
        <v>2</v>
      </c>
      <c r="S4" s="141">
        <v>3</v>
      </c>
      <c r="T4" s="141">
        <v>4</v>
      </c>
      <c r="U4" s="141" t="s">
        <v>53</v>
      </c>
    </row>
    <row r="5" spans="1:22" x14ac:dyDescent="0.25">
      <c r="A5" s="203" t="s">
        <v>45</v>
      </c>
      <c r="B5" s="203" t="s">
        <v>46</v>
      </c>
      <c r="C5" s="2" t="s">
        <v>47</v>
      </c>
      <c r="D5" s="2">
        <v>640968300</v>
      </c>
      <c r="E5" s="2">
        <v>640982700</v>
      </c>
      <c r="F5" s="5">
        <v>1152</v>
      </c>
      <c r="G5" s="5">
        <v>1152</v>
      </c>
      <c r="H5" s="5">
        <v>1152</v>
      </c>
      <c r="I5" s="5">
        <v>1152</v>
      </c>
      <c r="J5" s="5">
        <v>1152</v>
      </c>
      <c r="K5" s="5">
        <v>1152</v>
      </c>
      <c r="L5" s="5">
        <v>1152</v>
      </c>
      <c r="M5" s="5" t="s">
        <v>53</v>
      </c>
      <c r="N5" s="5">
        <v>1152</v>
      </c>
      <c r="O5" s="5">
        <v>1152</v>
      </c>
      <c r="P5" s="5">
        <v>1152</v>
      </c>
      <c r="Q5" s="5" t="s">
        <v>53</v>
      </c>
      <c r="R5" s="5">
        <v>1152</v>
      </c>
      <c r="S5" s="5">
        <v>1152</v>
      </c>
      <c r="T5" s="5">
        <v>1152</v>
      </c>
      <c r="U5" s="5" t="s">
        <v>53</v>
      </c>
    </row>
    <row r="6" spans="1:22" x14ac:dyDescent="0.25">
      <c r="A6" s="203"/>
      <c r="B6" s="203"/>
      <c r="C6" s="2" t="s">
        <v>50</v>
      </c>
      <c r="D6" s="2">
        <v>640968400</v>
      </c>
      <c r="E6" s="2">
        <v>626698800</v>
      </c>
      <c r="F6" s="5">
        <v>0</v>
      </c>
      <c r="G6" s="5">
        <v>0</v>
      </c>
      <c r="H6" s="5">
        <v>0</v>
      </c>
      <c r="I6" s="5">
        <v>0</v>
      </c>
      <c r="J6" s="5">
        <v>0</v>
      </c>
      <c r="K6" s="5">
        <v>0</v>
      </c>
      <c r="L6" s="5">
        <v>0</v>
      </c>
      <c r="M6" s="5" t="s">
        <v>53</v>
      </c>
      <c r="N6" s="5">
        <v>0</v>
      </c>
      <c r="O6" s="5">
        <v>0</v>
      </c>
      <c r="P6" s="5">
        <v>0</v>
      </c>
      <c r="Q6" s="5" t="s">
        <v>53</v>
      </c>
      <c r="R6" s="5">
        <v>0</v>
      </c>
      <c r="S6" s="5">
        <v>0</v>
      </c>
      <c r="T6" s="5">
        <v>0</v>
      </c>
      <c r="U6" s="5" t="s">
        <v>53</v>
      </c>
    </row>
    <row r="7" spans="1:22" x14ac:dyDescent="0.25">
      <c r="A7" s="203"/>
      <c r="B7" s="203"/>
      <c r="C7" s="2" t="s">
        <v>48</v>
      </c>
      <c r="D7" s="2">
        <v>640968200</v>
      </c>
      <c r="E7" s="2">
        <v>640982700</v>
      </c>
      <c r="F7" s="5">
        <v>660</v>
      </c>
      <c r="G7" s="5">
        <v>660</v>
      </c>
      <c r="H7" s="5">
        <v>660</v>
      </c>
      <c r="I7" s="5">
        <v>660</v>
      </c>
      <c r="J7" s="5">
        <v>660</v>
      </c>
      <c r="K7" s="5">
        <v>660</v>
      </c>
      <c r="L7" s="5">
        <v>660</v>
      </c>
      <c r="M7" s="5" t="s">
        <v>53</v>
      </c>
      <c r="N7" s="5">
        <v>660</v>
      </c>
      <c r="O7" s="5">
        <v>660</v>
      </c>
      <c r="P7" s="5">
        <v>660</v>
      </c>
      <c r="Q7" s="5" t="s">
        <v>53</v>
      </c>
      <c r="R7" s="5">
        <v>660</v>
      </c>
      <c r="S7" s="5">
        <v>660</v>
      </c>
      <c r="T7" s="5">
        <v>660</v>
      </c>
      <c r="U7" s="5" t="s">
        <v>53</v>
      </c>
    </row>
    <row r="8" spans="1:22" x14ac:dyDescent="0.25">
      <c r="A8" s="203"/>
      <c r="B8" s="203"/>
      <c r="C8" s="2" t="s">
        <v>49</v>
      </c>
      <c r="D8" s="2">
        <v>640980700</v>
      </c>
      <c r="E8" s="2" t="s">
        <v>51</v>
      </c>
      <c r="F8" s="5">
        <v>0</v>
      </c>
      <c r="G8" s="5">
        <v>0</v>
      </c>
      <c r="H8" s="5">
        <v>0</v>
      </c>
      <c r="I8" s="5">
        <v>0</v>
      </c>
      <c r="J8" s="5">
        <v>0</v>
      </c>
      <c r="K8" s="5">
        <v>0</v>
      </c>
      <c r="L8" s="5">
        <v>0</v>
      </c>
      <c r="M8" s="5" t="s">
        <v>53</v>
      </c>
      <c r="N8" s="5">
        <v>0</v>
      </c>
      <c r="O8" s="5">
        <v>0</v>
      </c>
      <c r="P8" s="5">
        <v>0</v>
      </c>
      <c r="Q8" s="5" t="s">
        <v>53</v>
      </c>
      <c r="R8" s="5">
        <v>0</v>
      </c>
      <c r="S8" s="5">
        <v>0</v>
      </c>
      <c r="T8" s="5">
        <v>0</v>
      </c>
      <c r="U8" s="5" t="s">
        <v>53</v>
      </c>
    </row>
    <row r="9" spans="1:22" x14ac:dyDescent="0.25">
      <c r="A9" s="41"/>
      <c r="B9" s="41"/>
      <c r="C9" s="2"/>
      <c r="D9" s="2"/>
      <c r="E9" s="4" t="s">
        <v>55</v>
      </c>
      <c r="F9" s="5">
        <f>SUM(F5:F8)</f>
        <v>1812</v>
      </c>
      <c r="G9" s="5">
        <f>SUM(G5:G8)</f>
        <v>1812</v>
      </c>
      <c r="H9" s="5">
        <f t="shared" ref="H9:P9" si="0">SUM(H5:H8)</f>
        <v>1812</v>
      </c>
      <c r="I9" s="5">
        <f t="shared" si="0"/>
        <v>1812</v>
      </c>
      <c r="J9" s="5">
        <f t="shared" si="0"/>
        <v>1812</v>
      </c>
      <c r="K9" s="5">
        <f t="shared" si="0"/>
        <v>1812</v>
      </c>
      <c r="L9" s="5">
        <f t="shared" si="0"/>
        <v>1812</v>
      </c>
      <c r="M9" s="5" t="s">
        <v>53</v>
      </c>
      <c r="N9" s="5">
        <f t="shared" si="0"/>
        <v>1812</v>
      </c>
      <c r="O9" s="5">
        <f t="shared" si="0"/>
        <v>1812</v>
      </c>
      <c r="P9" s="5">
        <f t="shared" si="0"/>
        <v>1812</v>
      </c>
      <c r="Q9" s="5" t="s">
        <v>53</v>
      </c>
      <c r="R9" s="5">
        <f>SUM(R5:R8)</f>
        <v>1812</v>
      </c>
      <c r="S9" s="5">
        <f>SUM(S5:S8)</f>
        <v>1812</v>
      </c>
      <c r="T9" s="5">
        <f>SUM(T5:T8)</f>
        <v>1812</v>
      </c>
      <c r="U9" s="5" t="s">
        <v>53</v>
      </c>
    </row>
    <row r="10" spans="1:22" x14ac:dyDescent="0.25">
      <c r="A10" s="41"/>
      <c r="B10" s="41"/>
      <c r="C10" s="2"/>
      <c r="D10" s="2"/>
      <c r="E10" s="4" t="s">
        <v>56</v>
      </c>
      <c r="F10" s="5">
        <v>354429</v>
      </c>
      <c r="G10" s="5">
        <v>354500</v>
      </c>
      <c r="H10" s="5">
        <v>354571</v>
      </c>
      <c r="I10" s="5">
        <v>354642</v>
      </c>
      <c r="J10" s="5">
        <v>354713</v>
      </c>
      <c r="K10" s="5">
        <v>354784</v>
      </c>
      <c r="L10" s="5">
        <v>354855</v>
      </c>
      <c r="M10" s="5" t="s">
        <v>53</v>
      </c>
      <c r="N10" s="5"/>
      <c r="O10" s="5"/>
      <c r="P10" s="5"/>
      <c r="Q10" s="5"/>
      <c r="R10" s="5"/>
      <c r="S10" s="5"/>
      <c r="T10" s="5"/>
      <c r="U10" s="5"/>
    </row>
    <row r="11" spans="1:22" x14ac:dyDescent="0.25">
      <c r="A11" s="41"/>
      <c r="B11" s="41"/>
      <c r="C11" s="2"/>
      <c r="D11" s="2"/>
      <c r="E11" s="4" t="s">
        <v>70</v>
      </c>
      <c r="F11" s="6" t="s">
        <v>65</v>
      </c>
      <c r="G11" s="7" t="s">
        <v>66</v>
      </c>
      <c r="H11" s="6" t="s">
        <v>65</v>
      </c>
      <c r="I11" s="7" t="s">
        <v>66</v>
      </c>
      <c r="J11" s="5"/>
      <c r="K11" s="5"/>
      <c r="L11" s="5"/>
      <c r="M11" s="5" t="s">
        <v>53</v>
      </c>
      <c r="N11" s="5"/>
      <c r="O11" s="5"/>
      <c r="P11" s="5"/>
      <c r="Q11" s="5"/>
      <c r="R11" s="5"/>
      <c r="S11" s="5"/>
      <c r="T11" s="5"/>
      <c r="U11" s="5"/>
    </row>
    <row r="12" spans="1:22" x14ac:dyDescent="0.25">
      <c r="A12" s="41"/>
      <c r="B12" s="41"/>
      <c r="C12" s="2"/>
      <c r="D12" s="2"/>
      <c r="E12" s="204" t="s">
        <v>81</v>
      </c>
      <c r="F12" s="2" t="s">
        <v>62</v>
      </c>
      <c r="G12" s="2" t="s">
        <v>67</v>
      </c>
      <c r="H12" s="2" t="s">
        <v>68</v>
      </c>
      <c r="I12" s="2" t="s">
        <v>69</v>
      </c>
      <c r="J12" s="2" t="s">
        <v>62</v>
      </c>
      <c r="K12" s="2" t="s">
        <v>62</v>
      </c>
      <c r="L12" s="2" t="s">
        <v>62</v>
      </c>
      <c r="M12" s="5" t="s">
        <v>53</v>
      </c>
      <c r="N12" s="2"/>
      <c r="O12" s="2"/>
      <c r="P12" s="2"/>
      <c r="Q12" s="2"/>
      <c r="R12" s="2"/>
      <c r="S12" s="2"/>
      <c r="T12" s="2"/>
      <c r="U12" s="2"/>
    </row>
    <row r="13" spans="1:22" x14ac:dyDescent="0.25">
      <c r="A13" s="41"/>
      <c r="B13" s="41"/>
      <c r="C13" s="2"/>
      <c r="D13" s="2"/>
      <c r="E13" s="205"/>
      <c r="F13" s="2">
        <v>9826</v>
      </c>
      <c r="G13" s="2">
        <v>9827</v>
      </c>
      <c r="H13" s="2">
        <v>9828</v>
      </c>
      <c r="I13" s="2">
        <v>9829</v>
      </c>
      <c r="J13" s="2">
        <v>9830</v>
      </c>
      <c r="K13" s="2">
        <v>9831</v>
      </c>
      <c r="L13" s="2">
        <v>9832</v>
      </c>
      <c r="M13" s="5" t="s">
        <v>53</v>
      </c>
      <c r="N13" s="2"/>
      <c r="O13" s="2"/>
      <c r="P13" s="2"/>
      <c r="Q13" s="2"/>
      <c r="R13" s="2"/>
      <c r="S13" s="2"/>
      <c r="T13" s="2"/>
      <c r="U13" s="2"/>
    </row>
    <row r="14" spans="1:22" x14ac:dyDescent="0.25">
      <c r="A14" s="41"/>
      <c r="B14" s="41"/>
      <c r="C14" s="2"/>
      <c r="D14" s="2"/>
      <c r="E14" s="4" t="s">
        <v>71</v>
      </c>
      <c r="F14" s="6" t="s">
        <v>65</v>
      </c>
      <c r="G14" s="6" t="s">
        <v>65</v>
      </c>
      <c r="H14" s="6" t="s">
        <v>65</v>
      </c>
      <c r="I14" s="7" t="s">
        <v>66</v>
      </c>
      <c r="J14" s="2"/>
      <c r="K14" s="2"/>
      <c r="L14" s="2"/>
      <c r="M14" s="5" t="s">
        <v>53</v>
      </c>
      <c r="N14" s="2"/>
      <c r="O14" s="2"/>
      <c r="P14" s="2"/>
      <c r="Q14" s="2"/>
      <c r="R14" s="2"/>
      <c r="S14" s="2"/>
      <c r="T14" s="2"/>
      <c r="U14" s="2"/>
    </row>
    <row r="15" spans="1:22" x14ac:dyDescent="0.25">
      <c r="A15" s="41"/>
      <c r="B15" s="41"/>
      <c r="C15" s="2"/>
      <c r="D15" s="2"/>
      <c r="E15" s="204" t="s">
        <v>82</v>
      </c>
      <c r="F15" s="2" t="s">
        <v>63</v>
      </c>
      <c r="G15" s="2"/>
      <c r="H15" s="2"/>
      <c r="I15" s="2"/>
      <c r="J15" s="2"/>
      <c r="K15" s="2"/>
      <c r="L15" s="2"/>
      <c r="M15" s="5" t="s">
        <v>53</v>
      </c>
      <c r="N15" s="2"/>
      <c r="O15" s="2"/>
      <c r="P15" s="2"/>
      <c r="Q15" s="2"/>
      <c r="R15" s="2"/>
      <c r="S15" s="2"/>
      <c r="T15" s="2"/>
      <c r="U15" s="2"/>
    </row>
    <row r="16" spans="1:22" x14ac:dyDescent="0.25">
      <c r="A16" s="41"/>
      <c r="B16" s="41"/>
      <c r="C16" s="2"/>
      <c r="D16" s="2"/>
      <c r="E16" s="205"/>
      <c r="F16" s="2">
        <v>9826</v>
      </c>
      <c r="G16" s="2"/>
      <c r="H16" s="2"/>
      <c r="I16" s="2"/>
      <c r="J16" s="2"/>
      <c r="K16" s="2"/>
      <c r="L16" s="2"/>
      <c r="M16" s="5" t="s">
        <v>53</v>
      </c>
      <c r="N16" s="2"/>
      <c r="O16" s="2"/>
      <c r="P16" s="2"/>
      <c r="Q16" s="2"/>
      <c r="R16" s="2"/>
      <c r="S16" s="2"/>
      <c r="T16" s="2"/>
      <c r="U16" s="2"/>
    </row>
    <row r="17" spans="1:22" x14ac:dyDescent="0.25">
      <c r="C17" s="1"/>
      <c r="D17" s="1"/>
      <c r="E17" s="1"/>
      <c r="F17" s="1"/>
      <c r="G17" s="1"/>
      <c r="H17" s="1"/>
      <c r="I17" s="1"/>
      <c r="J17" s="1"/>
      <c r="K17" s="1"/>
      <c r="L17" s="1"/>
      <c r="M17" s="1"/>
      <c r="N17" s="1"/>
      <c r="O17" s="1"/>
      <c r="P17" s="1"/>
      <c r="Q17" s="1"/>
      <c r="R17" s="1"/>
      <c r="S17" s="1"/>
      <c r="T17" s="1"/>
      <c r="U17" s="1"/>
    </row>
    <row r="18" spans="1:22" ht="14.45" customHeight="1" x14ac:dyDescent="0.25">
      <c r="A18" s="187" t="s">
        <v>42</v>
      </c>
      <c r="B18" s="187" t="s">
        <v>43</v>
      </c>
      <c r="C18" s="187" t="s">
        <v>44</v>
      </c>
      <c r="D18" s="186" t="s">
        <v>57</v>
      </c>
      <c r="E18" s="186" t="s">
        <v>58</v>
      </c>
      <c r="F18" s="206" t="s">
        <v>52</v>
      </c>
      <c r="G18" s="206"/>
      <c r="H18" s="206"/>
      <c r="I18" s="206"/>
      <c r="J18" s="206"/>
      <c r="K18" s="206"/>
      <c r="L18" s="206"/>
      <c r="M18" s="206"/>
      <c r="N18" s="202" t="s">
        <v>54</v>
      </c>
      <c r="O18" s="202"/>
      <c r="P18" s="202"/>
      <c r="Q18" s="202"/>
      <c r="R18" s="202" t="s">
        <v>507</v>
      </c>
      <c r="S18" s="202"/>
      <c r="T18" s="202"/>
      <c r="U18" s="202"/>
      <c r="V18" s="39" t="s">
        <v>53</v>
      </c>
    </row>
    <row r="19" spans="1:22" x14ac:dyDescent="0.25">
      <c r="A19" s="187"/>
      <c r="B19" s="187"/>
      <c r="C19" s="187"/>
      <c r="D19" s="187"/>
      <c r="E19" s="187"/>
      <c r="F19" s="141">
        <v>1</v>
      </c>
      <c r="G19" s="141">
        <v>2</v>
      </c>
      <c r="H19" s="141">
        <v>5</v>
      </c>
      <c r="I19" s="141">
        <v>6</v>
      </c>
      <c r="J19" s="141">
        <v>7</v>
      </c>
      <c r="K19" s="141">
        <v>9</v>
      </c>
      <c r="L19" s="141">
        <v>10</v>
      </c>
      <c r="M19" s="141" t="s">
        <v>53</v>
      </c>
      <c r="N19" s="141">
        <v>2</v>
      </c>
      <c r="O19" s="141">
        <v>3</v>
      </c>
      <c r="P19" s="141">
        <v>4</v>
      </c>
      <c r="Q19" s="141" t="s">
        <v>53</v>
      </c>
      <c r="R19" s="141">
        <v>2</v>
      </c>
      <c r="S19" s="141">
        <v>3</v>
      </c>
      <c r="T19" s="141">
        <v>4</v>
      </c>
      <c r="U19" s="141" t="s">
        <v>53</v>
      </c>
    </row>
    <row r="20" spans="1:22" x14ac:dyDescent="0.25">
      <c r="A20" s="203" t="s">
        <v>45</v>
      </c>
      <c r="B20" s="203" t="s">
        <v>59</v>
      </c>
      <c r="C20" s="2" t="s">
        <v>60</v>
      </c>
      <c r="D20" s="2">
        <v>640968200</v>
      </c>
      <c r="E20" s="2">
        <v>640982700</v>
      </c>
      <c r="F20" s="2">
        <v>660</v>
      </c>
      <c r="G20" s="2">
        <v>660</v>
      </c>
      <c r="H20" s="2">
        <v>660</v>
      </c>
      <c r="I20" s="2">
        <v>660</v>
      </c>
      <c r="J20" s="2">
        <v>660</v>
      </c>
      <c r="K20" s="2">
        <v>660</v>
      </c>
      <c r="L20" s="2">
        <v>660</v>
      </c>
      <c r="M20" s="2" t="s">
        <v>53</v>
      </c>
      <c r="N20" s="2">
        <v>660</v>
      </c>
      <c r="O20" s="2">
        <v>660</v>
      </c>
      <c r="P20" s="2">
        <v>660</v>
      </c>
      <c r="Q20" s="2" t="s">
        <v>53</v>
      </c>
      <c r="R20" s="2">
        <v>660</v>
      </c>
      <c r="S20" s="2">
        <v>660</v>
      </c>
      <c r="T20" s="2">
        <v>660</v>
      </c>
      <c r="U20" s="2" t="s">
        <v>53</v>
      </c>
    </row>
    <row r="21" spans="1:22" x14ac:dyDescent="0.25">
      <c r="A21" s="203"/>
      <c r="B21" s="203"/>
      <c r="C21" s="2" t="s">
        <v>61</v>
      </c>
      <c r="D21" s="2">
        <v>640980700</v>
      </c>
      <c r="E21" s="2" t="s">
        <v>51</v>
      </c>
      <c r="F21" s="2">
        <v>0</v>
      </c>
      <c r="G21" s="2">
        <v>0</v>
      </c>
      <c r="H21" s="2">
        <v>0</v>
      </c>
      <c r="I21" s="2">
        <v>0</v>
      </c>
      <c r="J21" s="2">
        <v>0</v>
      </c>
      <c r="K21" s="2">
        <v>0</v>
      </c>
      <c r="L21" s="2">
        <v>0</v>
      </c>
      <c r="M21" s="2" t="s">
        <v>53</v>
      </c>
      <c r="N21" s="2">
        <v>0</v>
      </c>
      <c r="O21" s="2">
        <v>0</v>
      </c>
      <c r="P21" s="2">
        <v>0</v>
      </c>
      <c r="Q21" s="2" t="s">
        <v>53</v>
      </c>
      <c r="R21" s="2">
        <v>0</v>
      </c>
      <c r="S21" s="2">
        <v>0</v>
      </c>
      <c r="T21" s="2">
        <v>0</v>
      </c>
      <c r="U21" s="2" t="s">
        <v>53</v>
      </c>
    </row>
    <row r="22" spans="1:22" x14ac:dyDescent="0.25">
      <c r="A22" s="41"/>
      <c r="B22" s="41"/>
      <c r="C22" s="2"/>
      <c r="D22" s="2"/>
      <c r="E22" s="4" t="s">
        <v>55</v>
      </c>
      <c r="F22" s="2">
        <f t="shared" ref="F22:L22" si="1">SUM(F20:F21)</f>
        <v>660</v>
      </c>
      <c r="G22" s="2">
        <f t="shared" si="1"/>
        <v>660</v>
      </c>
      <c r="H22" s="2">
        <f t="shared" si="1"/>
        <v>660</v>
      </c>
      <c r="I22" s="2">
        <f t="shared" si="1"/>
        <v>660</v>
      </c>
      <c r="J22" s="2">
        <f t="shared" si="1"/>
        <v>660</v>
      </c>
      <c r="K22" s="2">
        <f t="shared" si="1"/>
        <v>660</v>
      </c>
      <c r="L22" s="2">
        <f t="shared" si="1"/>
        <v>660</v>
      </c>
      <c r="M22" s="2" t="s">
        <v>53</v>
      </c>
      <c r="N22" s="2">
        <f>SUM(N20:N21)</f>
        <v>660</v>
      </c>
      <c r="O22" s="2">
        <f>SUM(O20:O21)</f>
        <v>660</v>
      </c>
      <c r="P22" s="2">
        <f>SUM(P20:P21)</f>
        <v>660</v>
      </c>
      <c r="Q22" s="2" t="s">
        <v>53</v>
      </c>
      <c r="R22" s="2">
        <f>SUM(R20:R21)</f>
        <v>660</v>
      </c>
      <c r="S22" s="2">
        <f>SUM(S20:S21)</f>
        <v>660</v>
      </c>
      <c r="T22" s="2">
        <f>SUM(T20:T21)</f>
        <v>660</v>
      </c>
      <c r="U22" s="2" t="s">
        <v>53</v>
      </c>
    </row>
    <row r="23" spans="1:22" x14ac:dyDescent="0.25">
      <c r="A23" s="41"/>
      <c r="B23" s="41"/>
      <c r="C23" s="2"/>
      <c r="D23" s="2"/>
      <c r="E23" s="4" t="s">
        <v>56</v>
      </c>
      <c r="F23" s="2">
        <v>354429</v>
      </c>
      <c r="G23" s="2"/>
      <c r="H23" s="2"/>
      <c r="I23" s="2"/>
      <c r="J23" s="2"/>
      <c r="K23" s="2"/>
      <c r="L23" s="2"/>
      <c r="M23" s="2" t="s">
        <v>53</v>
      </c>
      <c r="N23" s="2"/>
      <c r="O23" s="2"/>
      <c r="P23" s="2"/>
      <c r="Q23" s="2"/>
      <c r="R23" s="2"/>
      <c r="S23" s="2"/>
      <c r="T23" s="2"/>
      <c r="U23" s="2"/>
    </row>
    <row r="24" spans="1:22" x14ac:dyDescent="0.25">
      <c r="A24" s="41"/>
      <c r="B24" s="41"/>
      <c r="C24" s="2"/>
      <c r="D24" s="2"/>
      <c r="E24" s="4" t="s">
        <v>70</v>
      </c>
      <c r="F24" s="6" t="s">
        <v>65</v>
      </c>
      <c r="G24" s="7" t="s">
        <v>66</v>
      </c>
      <c r="H24" s="6" t="s">
        <v>65</v>
      </c>
      <c r="I24" s="7" t="s">
        <v>66</v>
      </c>
      <c r="J24" s="5"/>
      <c r="K24" s="5"/>
      <c r="L24" s="5"/>
      <c r="M24" s="5" t="s">
        <v>53</v>
      </c>
      <c r="N24" s="5"/>
      <c r="O24" s="5"/>
      <c r="P24" s="5"/>
      <c r="Q24" s="5"/>
      <c r="R24" s="5"/>
      <c r="S24" s="5"/>
      <c r="T24" s="5"/>
      <c r="U24" s="5"/>
    </row>
    <row r="25" spans="1:22" x14ac:dyDescent="0.25">
      <c r="A25" s="41"/>
      <c r="B25" s="41"/>
      <c r="C25" s="2"/>
      <c r="D25" s="2"/>
      <c r="E25" s="204" t="s">
        <v>81</v>
      </c>
      <c r="F25" s="2" t="s">
        <v>62</v>
      </c>
      <c r="G25" s="2" t="s">
        <v>67</v>
      </c>
      <c r="H25" s="2" t="s">
        <v>68</v>
      </c>
      <c r="I25" s="2" t="s">
        <v>69</v>
      </c>
      <c r="J25" s="2" t="s">
        <v>62</v>
      </c>
      <c r="K25" s="2" t="s">
        <v>62</v>
      </c>
      <c r="L25" s="2" t="s">
        <v>62</v>
      </c>
      <c r="M25" s="5" t="s">
        <v>53</v>
      </c>
      <c r="N25" s="2"/>
      <c r="O25" s="2"/>
      <c r="P25" s="2"/>
      <c r="Q25" s="2"/>
      <c r="R25" s="2"/>
      <c r="S25" s="2"/>
      <c r="T25" s="2"/>
      <c r="U25" s="2"/>
    </row>
    <row r="26" spans="1:22" x14ac:dyDescent="0.25">
      <c r="A26" s="41"/>
      <c r="B26" s="41"/>
      <c r="C26" s="2"/>
      <c r="D26" s="2"/>
      <c r="E26" s="205"/>
      <c r="F26" s="2">
        <v>9826</v>
      </c>
      <c r="G26" s="2">
        <v>9827</v>
      </c>
      <c r="H26" s="2">
        <v>9828</v>
      </c>
      <c r="I26" s="2">
        <v>9829</v>
      </c>
      <c r="J26" s="2">
        <v>9830</v>
      </c>
      <c r="K26" s="2">
        <v>9831</v>
      </c>
      <c r="L26" s="2">
        <v>9832</v>
      </c>
      <c r="M26" s="5" t="s">
        <v>53</v>
      </c>
      <c r="N26" s="2"/>
      <c r="O26" s="2"/>
      <c r="P26" s="2"/>
      <c r="Q26" s="2"/>
      <c r="R26" s="2"/>
      <c r="S26" s="2"/>
      <c r="T26" s="2"/>
      <c r="U26" s="2"/>
    </row>
    <row r="27" spans="1:22" x14ac:dyDescent="0.25">
      <c r="A27" s="41"/>
      <c r="B27" s="41"/>
      <c r="C27" s="2"/>
      <c r="D27" s="2"/>
      <c r="E27" s="4" t="s">
        <v>71</v>
      </c>
      <c r="F27" s="6" t="s">
        <v>65</v>
      </c>
      <c r="G27" s="6" t="s">
        <v>65</v>
      </c>
      <c r="H27" s="6" t="s">
        <v>65</v>
      </c>
      <c r="I27" s="7" t="s">
        <v>66</v>
      </c>
      <c r="J27" s="2"/>
      <c r="K27" s="2"/>
      <c r="L27" s="2"/>
      <c r="M27" s="5" t="s">
        <v>53</v>
      </c>
      <c r="N27" s="2"/>
      <c r="O27" s="2"/>
      <c r="P27" s="2"/>
      <c r="Q27" s="2"/>
      <c r="R27" s="2"/>
      <c r="S27" s="2"/>
      <c r="T27" s="2"/>
      <c r="U27" s="2"/>
    </row>
    <row r="28" spans="1:22" x14ac:dyDescent="0.25">
      <c r="A28" s="41"/>
      <c r="B28" s="41"/>
      <c r="C28" s="2"/>
      <c r="D28" s="2"/>
      <c r="E28" s="204" t="s">
        <v>82</v>
      </c>
      <c r="F28" s="2" t="s">
        <v>63</v>
      </c>
      <c r="G28" s="2"/>
      <c r="H28" s="2"/>
      <c r="I28" s="2"/>
      <c r="J28" s="2"/>
      <c r="K28" s="2"/>
      <c r="L28" s="2"/>
      <c r="M28" s="5" t="s">
        <v>53</v>
      </c>
      <c r="N28" s="2"/>
      <c r="O28" s="2"/>
      <c r="P28" s="2"/>
      <c r="Q28" s="2"/>
      <c r="R28" s="2"/>
      <c r="S28" s="2"/>
      <c r="T28" s="2"/>
      <c r="U28" s="2"/>
    </row>
    <row r="29" spans="1:22" x14ac:dyDescent="0.25">
      <c r="A29" s="41"/>
      <c r="B29" s="41"/>
      <c r="C29" s="2"/>
      <c r="D29" s="2"/>
      <c r="E29" s="205"/>
      <c r="F29" s="2">
        <v>9826</v>
      </c>
      <c r="G29" s="2"/>
      <c r="H29" s="2"/>
      <c r="I29" s="2"/>
      <c r="J29" s="2"/>
      <c r="K29" s="2"/>
      <c r="L29" s="2"/>
      <c r="M29" s="5" t="s">
        <v>53</v>
      </c>
      <c r="N29" s="2"/>
      <c r="O29" s="2"/>
      <c r="P29" s="2"/>
      <c r="Q29" s="2"/>
      <c r="R29" s="2"/>
      <c r="S29" s="2"/>
      <c r="T29" s="2"/>
      <c r="U29" s="2"/>
    </row>
    <row r="31" spans="1:22" x14ac:dyDescent="0.25">
      <c r="A31" s="39" t="s">
        <v>186</v>
      </c>
    </row>
  </sheetData>
  <mergeCells count="24">
    <mergeCell ref="E15:E16"/>
    <mergeCell ref="A3:A4"/>
    <mergeCell ref="B3:B4"/>
    <mergeCell ref="C3:C4"/>
    <mergeCell ref="D3:D4"/>
    <mergeCell ref="E3:E4"/>
    <mergeCell ref="N3:Q3"/>
    <mergeCell ref="R3:U3"/>
    <mergeCell ref="A5:A8"/>
    <mergeCell ref="B5:B8"/>
    <mergeCell ref="E12:E13"/>
    <mergeCell ref="F3:M3"/>
    <mergeCell ref="E28:E29"/>
    <mergeCell ref="A18:A19"/>
    <mergeCell ref="B18:B19"/>
    <mergeCell ref="C18:C19"/>
    <mergeCell ref="D18:D19"/>
    <mergeCell ref="E18:E19"/>
    <mergeCell ref="N18:Q18"/>
    <mergeCell ref="R18:U18"/>
    <mergeCell ref="A20:A21"/>
    <mergeCell ref="B20:B21"/>
    <mergeCell ref="E25:E26"/>
    <mergeCell ref="F18:M1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6191C5-43A2-4FBF-84CE-F542915381A7}">
  <sheetPr>
    <tabColor theme="8" tint="-0.499984740745262"/>
    <pageSetUpPr fitToPage="1"/>
  </sheetPr>
  <dimension ref="A1:V60"/>
  <sheetViews>
    <sheetView zoomScale="130" zoomScaleNormal="130" workbookViewId="0">
      <selection activeCell="B3" sqref="B3"/>
    </sheetView>
  </sheetViews>
  <sheetFormatPr defaultRowHeight="15" x14ac:dyDescent="0.25"/>
  <cols>
    <col min="1" max="1" width="16.28515625" customWidth="1"/>
    <col min="2" max="2" width="6.85546875" customWidth="1"/>
    <col min="3" max="5" width="22.28515625" customWidth="1"/>
    <col min="6" max="6" width="13.85546875" bestFit="1" customWidth="1"/>
    <col min="7" max="7" width="15.7109375" customWidth="1"/>
    <col min="8" max="12" width="13.85546875" bestFit="1" customWidth="1"/>
    <col min="13" max="17" width="11.42578125" bestFit="1" customWidth="1"/>
    <col min="18" max="20" width="6.85546875" bestFit="1" customWidth="1"/>
    <col min="21" max="21" width="3.7109375" bestFit="1" customWidth="1"/>
  </cols>
  <sheetData>
    <row r="1" spans="1:22" ht="21" x14ac:dyDescent="0.35">
      <c r="A1" s="3" t="s">
        <v>287</v>
      </c>
      <c r="L1" s="43"/>
      <c r="M1" s="43"/>
      <c r="N1" s="43"/>
      <c r="O1" s="43"/>
      <c r="P1" s="43"/>
      <c r="Q1" s="43"/>
      <c r="R1" s="43"/>
      <c r="S1" s="43"/>
      <c r="T1" s="43"/>
      <c r="U1" s="43"/>
      <c r="V1" s="43"/>
    </row>
    <row r="2" spans="1:22" ht="15.75" x14ac:dyDescent="0.25">
      <c r="A2" s="44" t="s">
        <v>289</v>
      </c>
      <c r="B2" s="46" t="s">
        <v>197</v>
      </c>
      <c r="E2" s="43"/>
      <c r="F2" s="43"/>
      <c r="G2" s="43"/>
      <c r="H2" s="43"/>
      <c r="I2" s="43"/>
      <c r="L2" s="43"/>
      <c r="M2" s="43"/>
      <c r="N2" s="43"/>
      <c r="O2" s="43"/>
      <c r="P2" s="43"/>
      <c r="Q2" s="43"/>
      <c r="R2" s="43"/>
      <c r="S2" s="43"/>
      <c r="T2" s="43"/>
      <c r="U2" s="43"/>
      <c r="V2" s="43"/>
    </row>
    <row r="3" spans="1:22" s="43" customFormat="1" ht="15.6" customHeight="1" x14ac:dyDescent="0.25">
      <c r="A3" s="44" t="s">
        <v>288</v>
      </c>
      <c r="B3" s="46" t="s">
        <v>199</v>
      </c>
      <c r="H3" s="139" t="s">
        <v>303</v>
      </c>
    </row>
    <row r="4" spans="1:22" s="43" customFormat="1" ht="15.6" customHeight="1" x14ac:dyDescent="0.25">
      <c r="A4" s="44" t="s">
        <v>307</v>
      </c>
      <c r="B4" s="46">
        <v>3</v>
      </c>
      <c r="H4" s="139" t="s">
        <v>304</v>
      </c>
    </row>
    <row r="5" spans="1:22" s="43" customFormat="1" ht="15.6" customHeight="1" x14ac:dyDescent="0.25">
      <c r="A5" s="44" t="s">
        <v>290</v>
      </c>
      <c r="B5" s="64">
        <v>14</v>
      </c>
      <c r="C5" s="47" t="s">
        <v>208</v>
      </c>
      <c r="D5" s="47" t="s">
        <v>201</v>
      </c>
      <c r="H5" s="139" t="s">
        <v>305</v>
      </c>
    </row>
    <row r="6" spans="1:22" s="43" customFormat="1" ht="14.45" customHeight="1" x14ac:dyDescent="0.25">
      <c r="C6" s="47" t="s">
        <v>209</v>
      </c>
      <c r="D6" s="47" t="s">
        <v>203</v>
      </c>
      <c r="H6" s="139" t="s">
        <v>306</v>
      </c>
    </row>
    <row r="7" spans="1:22" s="43" customFormat="1" x14ac:dyDescent="0.25">
      <c r="C7" s="47" t="s">
        <v>200</v>
      </c>
      <c r="D7" s="47" t="s">
        <v>210</v>
      </c>
    </row>
    <row r="8" spans="1:22" s="43" customFormat="1" x14ac:dyDescent="0.25">
      <c r="B8" s="47"/>
      <c r="C8" s="47" t="s">
        <v>202</v>
      </c>
      <c r="D8" s="47" t="s">
        <v>205</v>
      </c>
      <c r="E8" s="61" t="s">
        <v>296</v>
      </c>
      <c r="F8" s="62" t="s">
        <v>198</v>
      </c>
      <c r="G8" s="62" t="s">
        <v>198</v>
      </c>
      <c r="H8" s="62" t="s">
        <v>198</v>
      </c>
      <c r="I8" s="60" t="s">
        <v>53</v>
      </c>
    </row>
    <row r="9" spans="1:22" s="43" customFormat="1" x14ac:dyDescent="0.25">
      <c r="C9" s="47" t="s">
        <v>297</v>
      </c>
      <c r="D9" s="47" t="s">
        <v>206</v>
      </c>
      <c r="E9" s="61" t="s">
        <v>362</v>
      </c>
      <c r="F9" s="85" t="s">
        <v>500</v>
      </c>
      <c r="G9" s="85" t="s">
        <v>501</v>
      </c>
      <c r="H9" s="85" t="s">
        <v>502</v>
      </c>
      <c r="I9" s="60" t="s">
        <v>53</v>
      </c>
    </row>
    <row r="10" spans="1:22" s="43" customFormat="1" x14ac:dyDescent="0.25">
      <c r="B10" s="47"/>
      <c r="C10" s="47" t="s">
        <v>299</v>
      </c>
      <c r="D10" s="47" t="s">
        <v>298</v>
      </c>
      <c r="E10" s="61" t="s">
        <v>204</v>
      </c>
      <c r="F10" s="85" t="s">
        <v>123</v>
      </c>
      <c r="G10" s="85" t="s">
        <v>123</v>
      </c>
      <c r="H10" s="85" t="s">
        <v>124</v>
      </c>
      <c r="I10" s="60" t="s">
        <v>53</v>
      </c>
    </row>
    <row r="11" spans="1:22" s="43" customFormat="1" x14ac:dyDescent="0.25">
      <c r="B11" s="47"/>
      <c r="C11" s="47" t="s">
        <v>297</v>
      </c>
      <c r="D11" s="47" t="s">
        <v>206</v>
      </c>
      <c r="E11" s="63" t="s">
        <v>291</v>
      </c>
      <c r="F11" s="86" t="s">
        <v>207</v>
      </c>
      <c r="G11" s="86" t="s">
        <v>207</v>
      </c>
      <c r="H11" s="86" t="s">
        <v>207</v>
      </c>
      <c r="I11" s="60" t="s">
        <v>53</v>
      </c>
    </row>
    <row r="12" spans="1:22" s="43" customFormat="1" x14ac:dyDescent="0.25">
      <c r="C12" s="47"/>
      <c r="D12" s="47"/>
      <c r="E12" s="63" t="s">
        <v>292</v>
      </c>
      <c r="F12" s="86" t="s">
        <v>211</v>
      </c>
      <c r="G12" s="86" t="s">
        <v>211</v>
      </c>
      <c r="H12" s="86" t="s">
        <v>211</v>
      </c>
      <c r="I12" s="60" t="s">
        <v>53</v>
      </c>
    </row>
    <row r="13" spans="1:22" s="43" customFormat="1" ht="15.75" x14ac:dyDescent="0.25">
      <c r="A13" s="230" t="s">
        <v>212</v>
      </c>
      <c r="B13" s="230"/>
      <c r="C13" s="230"/>
      <c r="D13" s="231" t="s">
        <v>213</v>
      </c>
      <c r="E13" s="232"/>
      <c r="F13" s="230" t="s">
        <v>294</v>
      </c>
      <c r="G13" s="230"/>
      <c r="H13" s="230"/>
      <c r="I13" s="60"/>
    </row>
    <row r="14" spans="1:22" s="43" customFormat="1" x14ac:dyDescent="0.25">
      <c r="A14" s="207" t="s">
        <v>295</v>
      </c>
      <c r="B14" s="84" t="s">
        <v>214</v>
      </c>
      <c r="C14" s="235" t="s">
        <v>215</v>
      </c>
      <c r="D14" s="235"/>
      <c r="E14" s="235"/>
      <c r="F14" s="235"/>
      <c r="G14" s="235"/>
      <c r="H14" s="235"/>
      <c r="I14" s="60"/>
    </row>
    <row r="15" spans="1:22" s="43" customFormat="1" x14ac:dyDescent="0.25">
      <c r="A15" s="224"/>
      <c r="B15" s="243" t="s">
        <v>216</v>
      </c>
      <c r="C15" s="240" t="s">
        <v>217</v>
      </c>
      <c r="D15" s="237" t="s">
        <v>293</v>
      </c>
      <c r="E15" s="73" t="s">
        <v>219</v>
      </c>
      <c r="F15" s="74">
        <v>22.83</v>
      </c>
      <c r="G15" s="74">
        <v>14.89</v>
      </c>
      <c r="H15" s="74">
        <v>15.51</v>
      </c>
      <c r="I15" s="60" t="s">
        <v>53</v>
      </c>
    </row>
    <row r="16" spans="1:22" s="43" customFormat="1" x14ac:dyDescent="0.25">
      <c r="A16" s="224"/>
      <c r="B16" s="244"/>
      <c r="C16" s="241"/>
      <c r="D16" s="238"/>
      <c r="E16" s="73" t="s">
        <v>220</v>
      </c>
      <c r="F16" s="74">
        <v>21.95</v>
      </c>
      <c r="G16" s="74">
        <v>21.5</v>
      </c>
      <c r="H16" s="74">
        <v>21.97</v>
      </c>
      <c r="I16" s="60" t="s">
        <v>53</v>
      </c>
    </row>
    <row r="17" spans="1:9" s="43" customFormat="1" ht="14.45" customHeight="1" x14ac:dyDescent="0.25">
      <c r="A17" s="224"/>
      <c r="B17" s="244"/>
      <c r="C17" s="241"/>
      <c r="D17" s="238"/>
      <c r="E17" s="73" t="s">
        <v>221</v>
      </c>
      <c r="F17" s="74">
        <v>17.489999999999998</v>
      </c>
      <c r="G17" s="74">
        <v>22.29</v>
      </c>
      <c r="H17" s="74">
        <v>18.38</v>
      </c>
      <c r="I17" s="60" t="s">
        <v>53</v>
      </c>
    </row>
    <row r="18" spans="1:9" s="43" customFormat="1" ht="14.45" customHeight="1" x14ac:dyDescent="0.25">
      <c r="A18" s="224"/>
      <c r="B18" s="245"/>
      <c r="C18" s="242"/>
      <c r="D18" s="239"/>
      <c r="E18" s="73" t="s">
        <v>222</v>
      </c>
      <c r="F18" s="74">
        <v>21.96</v>
      </c>
      <c r="G18" s="74">
        <v>21.4</v>
      </c>
      <c r="H18" s="74">
        <v>21.93</v>
      </c>
      <c r="I18" s="60" t="s">
        <v>53</v>
      </c>
    </row>
    <row r="19" spans="1:9" s="43" customFormat="1" ht="14.45" customHeight="1" x14ac:dyDescent="0.25">
      <c r="A19" s="224"/>
      <c r="B19" s="75" t="s">
        <v>223</v>
      </c>
      <c r="C19" s="76" t="s">
        <v>224</v>
      </c>
      <c r="D19" s="233" t="s">
        <v>301</v>
      </c>
      <c r="E19" s="233"/>
      <c r="F19" s="77" t="s">
        <v>226</v>
      </c>
      <c r="G19" s="77" t="s">
        <v>226</v>
      </c>
      <c r="H19" s="77" t="s">
        <v>226</v>
      </c>
      <c r="I19" s="60" t="s">
        <v>53</v>
      </c>
    </row>
    <row r="20" spans="1:9" s="43" customFormat="1" ht="14.45" customHeight="1" x14ac:dyDescent="0.25">
      <c r="A20" s="224"/>
      <c r="B20" s="74" t="s">
        <v>227</v>
      </c>
      <c r="C20" s="78" t="s">
        <v>228</v>
      </c>
      <c r="D20" s="236" t="s">
        <v>302</v>
      </c>
      <c r="E20" s="236"/>
      <c r="F20" s="74">
        <v>25.01</v>
      </c>
      <c r="G20" s="74">
        <v>25.31</v>
      </c>
      <c r="H20" s="79">
        <v>25.31</v>
      </c>
      <c r="I20" s="60" t="s">
        <v>53</v>
      </c>
    </row>
    <row r="21" spans="1:9" s="43" customFormat="1" ht="14.45" customHeight="1" x14ac:dyDescent="0.25">
      <c r="A21" s="224"/>
      <c r="B21" s="237" t="s">
        <v>230</v>
      </c>
      <c r="C21" s="240" t="s">
        <v>231</v>
      </c>
      <c r="D21" s="240" t="s">
        <v>232</v>
      </c>
      <c r="E21" s="76" t="s">
        <v>219</v>
      </c>
      <c r="F21" s="80">
        <v>24.2</v>
      </c>
      <c r="G21" s="80">
        <v>20.3</v>
      </c>
      <c r="H21" s="80">
        <v>20.399999999999999</v>
      </c>
      <c r="I21" s="60" t="s">
        <v>53</v>
      </c>
    </row>
    <row r="22" spans="1:9" s="43" customFormat="1" ht="16.149999999999999" customHeight="1" x14ac:dyDescent="0.25">
      <c r="A22" s="224"/>
      <c r="B22" s="238"/>
      <c r="C22" s="241"/>
      <c r="D22" s="241"/>
      <c r="E22" s="76" t="s">
        <v>220</v>
      </c>
      <c r="F22" s="80">
        <v>21.1</v>
      </c>
      <c r="G22" s="80">
        <v>20.399999999999999</v>
      </c>
      <c r="H22" s="80">
        <v>20</v>
      </c>
      <c r="I22" s="60" t="s">
        <v>53</v>
      </c>
    </row>
    <row r="23" spans="1:9" s="43" customFormat="1" ht="16.149999999999999" customHeight="1" x14ac:dyDescent="0.25">
      <c r="A23" s="224"/>
      <c r="B23" s="238"/>
      <c r="C23" s="241"/>
      <c r="D23" s="241"/>
      <c r="E23" s="76" t="s">
        <v>221</v>
      </c>
      <c r="F23" s="80">
        <v>18.600000000000001</v>
      </c>
      <c r="G23" s="80">
        <v>20.8</v>
      </c>
      <c r="H23" s="80">
        <v>20.399999999999999</v>
      </c>
      <c r="I23" s="60" t="s">
        <v>53</v>
      </c>
    </row>
    <row r="24" spans="1:9" s="43" customFormat="1" ht="14.45" customHeight="1" x14ac:dyDescent="0.25">
      <c r="A24" s="224"/>
      <c r="B24" s="239"/>
      <c r="C24" s="242"/>
      <c r="D24" s="242"/>
      <c r="E24" s="76" t="s">
        <v>222</v>
      </c>
      <c r="F24" s="80">
        <v>22</v>
      </c>
      <c r="G24" s="80">
        <v>20.6</v>
      </c>
      <c r="H24" s="80">
        <v>21</v>
      </c>
      <c r="I24" s="60" t="s">
        <v>53</v>
      </c>
    </row>
    <row r="25" spans="1:9" s="43" customFormat="1" ht="14.45" customHeight="1" x14ac:dyDescent="0.25">
      <c r="A25" s="224"/>
      <c r="B25" s="81" t="s">
        <v>233</v>
      </c>
      <c r="C25" s="82" t="s">
        <v>234</v>
      </c>
      <c r="D25" s="234" t="s">
        <v>235</v>
      </c>
      <c r="E25" s="234"/>
      <c r="F25" s="83" t="s">
        <v>236</v>
      </c>
      <c r="G25" s="83" t="s">
        <v>236</v>
      </c>
      <c r="H25" s="81">
        <v>3.99</v>
      </c>
      <c r="I25" s="60" t="s">
        <v>53</v>
      </c>
    </row>
    <row r="26" spans="1:9" s="43" customFormat="1" ht="14.45" customHeight="1" x14ac:dyDescent="0.25">
      <c r="A26" s="224" t="s">
        <v>237</v>
      </c>
      <c r="B26" s="65" t="s">
        <v>238</v>
      </c>
      <c r="C26" s="208" t="s">
        <v>239</v>
      </c>
      <c r="D26" s="208"/>
      <c r="E26" s="208"/>
      <c r="F26" s="208"/>
      <c r="G26" s="208"/>
      <c r="H26" s="208"/>
      <c r="I26" s="60"/>
    </row>
    <row r="27" spans="1:9" s="43" customFormat="1" ht="14.45" customHeight="1" x14ac:dyDescent="0.25">
      <c r="A27" s="224"/>
      <c r="B27" s="75" t="s">
        <v>240</v>
      </c>
      <c r="C27" s="76" t="s">
        <v>241</v>
      </c>
      <c r="D27" s="76" t="s">
        <v>242</v>
      </c>
      <c r="E27" s="76"/>
      <c r="F27" s="83" t="s">
        <v>236</v>
      </c>
      <c r="G27" s="83" t="s">
        <v>236</v>
      </c>
      <c r="H27" s="75" t="s">
        <v>243</v>
      </c>
      <c r="I27" s="60" t="s">
        <v>53</v>
      </c>
    </row>
    <row r="28" spans="1:9" s="43" customFormat="1" ht="14.45" customHeight="1" x14ac:dyDescent="0.25">
      <c r="A28" s="224"/>
      <c r="B28" s="75" t="s">
        <v>244</v>
      </c>
      <c r="C28" s="76" t="s">
        <v>245</v>
      </c>
      <c r="D28" s="76" t="s">
        <v>242</v>
      </c>
      <c r="E28" s="76"/>
      <c r="F28" s="83" t="s">
        <v>236</v>
      </c>
      <c r="G28" s="83" t="s">
        <v>236</v>
      </c>
      <c r="H28" s="75" t="s">
        <v>243</v>
      </c>
      <c r="I28" s="60" t="s">
        <v>53</v>
      </c>
    </row>
    <row r="29" spans="1:9" s="43" customFormat="1" ht="14.45" customHeight="1" x14ac:dyDescent="0.25">
      <c r="A29" s="224"/>
      <c r="B29" s="75" t="s">
        <v>246</v>
      </c>
      <c r="C29" s="76" t="s">
        <v>247</v>
      </c>
      <c r="D29" s="76" t="s">
        <v>242</v>
      </c>
      <c r="E29" s="76"/>
      <c r="F29" s="83" t="s">
        <v>236</v>
      </c>
      <c r="G29" s="83" t="s">
        <v>236</v>
      </c>
      <c r="H29" s="75" t="s">
        <v>243</v>
      </c>
      <c r="I29" s="60" t="s">
        <v>53</v>
      </c>
    </row>
    <row r="30" spans="1:9" s="43" customFormat="1" ht="14.45" customHeight="1" x14ac:dyDescent="0.25">
      <c r="A30" s="224"/>
      <c r="B30" s="75" t="s">
        <v>248</v>
      </c>
      <c r="C30" s="76" t="s">
        <v>249</v>
      </c>
      <c r="D30" s="76" t="s">
        <v>242</v>
      </c>
      <c r="E30" s="76"/>
      <c r="F30" s="83" t="s">
        <v>236</v>
      </c>
      <c r="G30" s="83" t="s">
        <v>236</v>
      </c>
      <c r="H30" s="75" t="s">
        <v>243</v>
      </c>
      <c r="I30" s="60" t="s">
        <v>53</v>
      </c>
    </row>
    <row r="31" spans="1:9" s="43" customFormat="1" ht="14.45" customHeight="1" x14ac:dyDescent="0.25">
      <c r="A31" s="224"/>
      <c r="B31" s="66" t="s">
        <v>250</v>
      </c>
      <c r="C31" s="227" t="s">
        <v>251</v>
      </c>
      <c r="D31" s="228"/>
      <c r="E31" s="228"/>
      <c r="F31" s="228"/>
      <c r="G31" s="228"/>
      <c r="H31" s="229"/>
      <c r="I31" s="60"/>
    </row>
    <row r="32" spans="1:9" s="43" customFormat="1" ht="14.45" customHeight="1" x14ac:dyDescent="0.25">
      <c r="A32" s="224"/>
      <c r="B32" s="48" t="s">
        <v>252</v>
      </c>
      <c r="C32" s="52" t="s">
        <v>253</v>
      </c>
      <c r="D32" s="52" t="s">
        <v>254</v>
      </c>
      <c r="E32" s="52"/>
      <c r="F32" s="53" t="s">
        <v>236</v>
      </c>
      <c r="G32" s="53" t="s">
        <v>236</v>
      </c>
      <c r="H32" s="48" t="s">
        <v>243</v>
      </c>
      <c r="I32" s="60" t="s">
        <v>53</v>
      </c>
    </row>
    <row r="33" spans="1:9" s="43" customFormat="1" ht="14.45" customHeight="1" x14ac:dyDescent="0.25">
      <c r="A33" s="224"/>
      <c r="B33" s="66" t="s">
        <v>255</v>
      </c>
      <c r="C33" s="227" t="s">
        <v>256</v>
      </c>
      <c r="D33" s="228"/>
      <c r="E33" s="228"/>
      <c r="F33" s="228"/>
      <c r="G33" s="228"/>
      <c r="H33" s="229"/>
      <c r="I33" s="60"/>
    </row>
    <row r="34" spans="1:9" s="43" customFormat="1" ht="14.45" customHeight="1" x14ac:dyDescent="0.25">
      <c r="A34" s="224"/>
      <c r="B34" s="75" t="s">
        <v>257</v>
      </c>
      <c r="C34" s="76" t="s">
        <v>245</v>
      </c>
      <c r="D34" s="76" t="s">
        <v>242</v>
      </c>
      <c r="E34" s="76"/>
      <c r="F34" s="83" t="s">
        <v>236</v>
      </c>
      <c r="G34" s="83" t="s">
        <v>236</v>
      </c>
      <c r="H34" s="75" t="s">
        <v>243</v>
      </c>
      <c r="I34" s="60" t="s">
        <v>53</v>
      </c>
    </row>
    <row r="35" spans="1:9" s="43" customFormat="1" ht="14.45" customHeight="1" x14ac:dyDescent="0.25">
      <c r="A35" s="224"/>
      <c r="B35" s="75" t="s">
        <v>258</v>
      </c>
      <c r="C35" s="76" t="s">
        <v>259</v>
      </c>
      <c r="D35" s="76" t="s">
        <v>242</v>
      </c>
      <c r="E35" s="76"/>
      <c r="F35" s="83" t="s">
        <v>236</v>
      </c>
      <c r="G35" s="83" t="s">
        <v>236</v>
      </c>
      <c r="H35" s="75" t="s">
        <v>243</v>
      </c>
      <c r="I35" s="60" t="s">
        <v>53</v>
      </c>
    </row>
    <row r="36" spans="1:9" s="43" customFormat="1" ht="14.45" customHeight="1" x14ac:dyDescent="0.25">
      <c r="A36" s="207" t="s">
        <v>260</v>
      </c>
      <c r="B36" s="67" t="s">
        <v>261</v>
      </c>
      <c r="C36" s="208" t="s">
        <v>262</v>
      </c>
      <c r="D36" s="208"/>
      <c r="E36" s="208"/>
      <c r="F36" s="208"/>
      <c r="G36" s="208"/>
      <c r="H36" s="208"/>
      <c r="I36" s="60"/>
    </row>
    <row r="37" spans="1:9" s="43" customFormat="1" ht="14.45" customHeight="1" x14ac:dyDescent="0.25">
      <c r="A37" s="207"/>
      <c r="B37" s="225" t="s">
        <v>263</v>
      </c>
      <c r="C37" s="226" t="s">
        <v>217</v>
      </c>
      <c r="D37" s="226" t="s">
        <v>218</v>
      </c>
      <c r="E37" s="54" t="s">
        <v>219</v>
      </c>
      <c r="F37" s="51" t="s">
        <v>236</v>
      </c>
      <c r="G37" s="51" t="s">
        <v>236</v>
      </c>
      <c r="H37" s="50">
        <v>21.54</v>
      </c>
      <c r="I37" s="60" t="s">
        <v>53</v>
      </c>
    </row>
    <row r="38" spans="1:9" s="43" customFormat="1" ht="14.45" customHeight="1" x14ac:dyDescent="0.25">
      <c r="A38" s="207"/>
      <c r="B38" s="225"/>
      <c r="C38" s="226"/>
      <c r="D38" s="226"/>
      <c r="E38" s="54" t="s">
        <v>220</v>
      </c>
      <c r="F38" s="51" t="s">
        <v>236</v>
      </c>
      <c r="G38" s="51" t="s">
        <v>236</v>
      </c>
      <c r="H38" s="50">
        <v>21.16</v>
      </c>
      <c r="I38" s="60" t="s">
        <v>53</v>
      </c>
    </row>
    <row r="39" spans="1:9" s="43" customFormat="1" ht="14.45" customHeight="1" x14ac:dyDescent="0.25">
      <c r="A39" s="207"/>
      <c r="B39" s="225"/>
      <c r="C39" s="226"/>
      <c r="D39" s="226"/>
      <c r="E39" s="54" t="s">
        <v>221</v>
      </c>
      <c r="F39" s="51" t="s">
        <v>236</v>
      </c>
      <c r="G39" s="51" t="s">
        <v>236</v>
      </c>
      <c r="H39" s="50">
        <v>22.72</v>
      </c>
      <c r="I39" s="60" t="s">
        <v>53</v>
      </c>
    </row>
    <row r="40" spans="1:9" s="43" customFormat="1" ht="14.45" customHeight="1" x14ac:dyDescent="0.25">
      <c r="A40" s="207"/>
      <c r="B40" s="225"/>
      <c r="C40" s="226"/>
      <c r="D40" s="226"/>
      <c r="E40" s="54" t="s">
        <v>222</v>
      </c>
      <c r="F40" s="51" t="s">
        <v>236</v>
      </c>
      <c r="G40" s="51" t="s">
        <v>236</v>
      </c>
      <c r="H40" s="50">
        <v>21.38</v>
      </c>
      <c r="I40" s="60" t="s">
        <v>53</v>
      </c>
    </row>
    <row r="41" spans="1:9" s="43" customFormat="1" ht="14.45" customHeight="1" x14ac:dyDescent="0.25">
      <c r="A41" s="207"/>
      <c r="B41" s="53" t="s">
        <v>264</v>
      </c>
      <c r="C41" s="52" t="s">
        <v>224</v>
      </c>
      <c r="D41" s="216" t="s">
        <v>225</v>
      </c>
      <c r="E41" s="217"/>
      <c r="F41" s="53" t="s">
        <v>236</v>
      </c>
      <c r="G41" s="53" t="s">
        <v>236</v>
      </c>
      <c r="H41" s="50" t="s">
        <v>265</v>
      </c>
      <c r="I41" s="60" t="s">
        <v>53</v>
      </c>
    </row>
    <row r="42" spans="1:9" s="43" customFormat="1" ht="14.45" customHeight="1" x14ac:dyDescent="0.25">
      <c r="A42" s="207"/>
      <c r="B42" s="51" t="s">
        <v>266</v>
      </c>
      <c r="C42" s="54" t="s">
        <v>228</v>
      </c>
      <c r="D42" s="218" t="s">
        <v>229</v>
      </c>
      <c r="E42" s="219"/>
      <c r="F42" s="51" t="s">
        <v>236</v>
      </c>
      <c r="G42" s="51" t="s">
        <v>236</v>
      </c>
      <c r="H42" s="51">
        <v>25.31</v>
      </c>
      <c r="I42" s="60" t="s">
        <v>53</v>
      </c>
    </row>
    <row r="43" spans="1:9" s="43" customFormat="1" ht="14.45" customHeight="1" x14ac:dyDescent="0.25">
      <c r="A43" s="207"/>
      <c r="B43" s="213" t="s">
        <v>267</v>
      </c>
      <c r="C43" s="210" t="s">
        <v>231</v>
      </c>
      <c r="D43" s="210" t="s">
        <v>232</v>
      </c>
      <c r="E43" s="70" t="s">
        <v>219</v>
      </c>
      <c r="F43" s="53" t="s">
        <v>236</v>
      </c>
      <c r="G43" s="53" t="s">
        <v>236</v>
      </c>
      <c r="H43" s="55">
        <v>20.3</v>
      </c>
      <c r="I43" s="60" t="s">
        <v>53</v>
      </c>
    </row>
    <row r="44" spans="1:9" s="43" customFormat="1" ht="14.45" customHeight="1" x14ac:dyDescent="0.25">
      <c r="A44" s="207"/>
      <c r="B44" s="214"/>
      <c r="C44" s="211"/>
      <c r="D44" s="211"/>
      <c r="E44" s="70" t="s">
        <v>220</v>
      </c>
      <c r="F44" s="53" t="s">
        <v>236</v>
      </c>
      <c r="G44" s="53" t="s">
        <v>236</v>
      </c>
      <c r="H44" s="55">
        <v>21.5</v>
      </c>
      <c r="I44" s="60" t="s">
        <v>53</v>
      </c>
    </row>
    <row r="45" spans="1:9" s="43" customFormat="1" ht="14.45" customHeight="1" x14ac:dyDescent="0.25">
      <c r="A45" s="207"/>
      <c r="B45" s="214"/>
      <c r="C45" s="211"/>
      <c r="D45" s="211"/>
      <c r="E45" s="70" t="s">
        <v>221</v>
      </c>
      <c r="F45" s="53" t="s">
        <v>236</v>
      </c>
      <c r="G45" s="53" t="s">
        <v>236</v>
      </c>
      <c r="H45" s="55">
        <v>21.5</v>
      </c>
      <c r="I45" s="60" t="s">
        <v>53</v>
      </c>
    </row>
    <row r="46" spans="1:9" s="43" customFormat="1" ht="14.45" customHeight="1" x14ac:dyDescent="0.25">
      <c r="A46" s="207"/>
      <c r="B46" s="215"/>
      <c r="C46" s="212"/>
      <c r="D46" s="212"/>
      <c r="E46" s="70" t="s">
        <v>222</v>
      </c>
      <c r="F46" s="53" t="s">
        <v>236</v>
      </c>
      <c r="G46" s="53" t="s">
        <v>236</v>
      </c>
      <c r="H46" s="55">
        <v>22.1</v>
      </c>
      <c r="I46" s="60" t="s">
        <v>53</v>
      </c>
    </row>
    <row r="47" spans="1:9" s="43" customFormat="1" ht="14.45" customHeight="1" x14ac:dyDescent="0.25">
      <c r="A47" s="207"/>
      <c r="B47" s="57" t="s">
        <v>268</v>
      </c>
      <c r="C47" s="56" t="s">
        <v>234</v>
      </c>
      <c r="D47" s="220" t="s">
        <v>235</v>
      </c>
      <c r="E47" s="221"/>
      <c r="F47" s="57" t="s">
        <v>236</v>
      </c>
      <c r="G47" s="57" t="s">
        <v>236</v>
      </c>
      <c r="H47" s="57">
        <v>3.88</v>
      </c>
      <c r="I47" s="60" t="s">
        <v>53</v>
      </c>
    </row>
    <row r="48" spans="1:9" s="43" customFormat="1" ht="14.45" customHeight="1" x14ac:dyDescent="0.25">
      <c r="A48" s="207" t="s">
        <v>300</v>
      </c>
      <c r="B48" s="66" t="s">
        <v>269</v>
      </c>
      <c r="C48" s="208" t="s">
        <v>270</v>
      </c>
      <c r="D48" s="208"/>
      <c r="E48" s="208"/>
      <c r="F48" s="208"/>
      <c r="G48" s="208"/>
      <c r="H48" s="208"/>
      <c r="I48" s="60"/>
    </row>
    <row r="49" spans="1:9" s="43" customFormat="1" ht="14.45" customHeight="1" x14ac:dyDescent="0.25">
      <c r="A49" s="207"/>
      <c r="B49" s="48" t="s">
        <v>271</v>
      </c>
      <c r="C49" s="68" t="s">
        <v>272</v>
      </c>
      <c r="D49" s="216" t="s">
        <v>273</v>
      </c>
      <c r="E49" s="217"/>
      <c r="F49" s="53" t="s">
        <v>243</v>
      </c>
      <c r="G49" s="53" t="s">
        <v>243</v>
      </c>
      <c r="H49" s="53" t="s">
        <v>243</v>
      </c>
      <c r="I49" s="60" t="s">
        <v>53</v>
      </c>
    </row>
    <row r="50" spans="1:9" s="43" customFormat="1" ht="14.45" customHeight="1" x14ac:dyDescent="0.25">
      <c r="A50" s="207"/>
      <c r="B50" s="50" t="s">
        <v>274</v>
      </c>
      <c r="C50" s="54" t="s">
        <v>275</v>
      </c>
      <c r="D50" s="218" t="s">
        <v>276</v>
      </c>
      <c r="E50" s="219"/>
      <c r="F50" s="50">
        <v>160</v>
      </c>
      <c r="G50" s="50">
        <v>100</v>
      </c>
      <c r="H50" s="50">
        <v>100</v>
      </c>
      <c r="I50" s="60" t="s">
        <v>53</v>
      </c>
    </row>
    <row r="51" spans="1:9" s="43" customFormat="1" ht="14.45" customHeight="1" x14ac:dyDescent="0.25">
      <c r="A51" s="207"/>
      <c r="B51" s="50" t="s">
        <v>277</v>
      </c>
      <c r="C51" s="69" t="s">
        <v>275</v>
      </c>
      <c r="D51" s="218" t="s">
        <v>278</v>
      </c>
      <c r="E51" s="219"/>
      <c r="F51" s="50">
        <v>211</v>
      </c>
      <c r="G51" s="50">
        <v>404</v>
      </c>
      <c r="H51" s="50">
        <v>317.33999999999997</v>
      </c>
      <c r="I51" s="60" t="s">
        <v>53</v>
      </c>
    </row>
    <row r="52" spans="1:9" s="43" customFormat="1" ht="14.45" customHeight="1" x14ac:dyDescent="0.25">
      <c r="A52" s="207"/>
      <c r="B52" s="71" t="s">
        <v>279</v>
      </c>
      <c r="C52" s="72" t="s">
        <v>275</v>
      </c>
      <c r="D52" s="222" t="s">
        <v>280</v>
      </c>
      <c r="E52" s="223"/>
      <c r="F52" s="58" t="s">
        <v>236</v>
      </c>
      <c r="G52" s="58">
        <v>5.4</v>
      </c>
      <c r="H52" s="58">
        <v>2.8</v>
      </c>
      <c r="I52" s="60" t="s">
        <v>53</v>
      </c>
    </row>
    <row r="53" spans="1:9" s="43" customFormat="1" ht="14.45" customHeight="1" x14ac:dyDescent="0.25">
      <c r="A53" s="207"/>
      <c r="B53" s="48" t="s">
        <v>281</v>
      </c>
      <c r="C53" s="68" t="s">
        <v>282</v>
      </c>
      <c r="D53" s="216" t="s">
        <v>283</v>
      </c>
      <c r="E53" s="217"/>
      <c r="F53" s="57">
        <v>21.8</v>
      </c>
      <c r="G53" s="57">
        <v>29.4</v>
      </c>
      <c r="H53" s="57">
        <v>34.4</v>
      </c>
      <c r="I53" s="60" t="s">
        <v>53</v>
      </c>
    </row>
    <row r="54" spans="1:9" s="43" customFormat="1" ht="14.45" customHeight="1" x14ac:dyDescent="0.25">
      <c r="A54" s="207"/>
      <c r="B54" s="209" t="s">
        <v>284</v>
      </c>
      <c r="C54" s="209"/>
      <c r="D54" s="209"/>
      <c r="E54" s="209"/>
      <c r="F54" s="59"/>
      <c r="G54" s="59"/>
      <c r="H54" s="59"/>
      <c r="I54" s="60" t="s">
        <v>53</v>
      </c>
    </row>
    <row r="55" spans="1:9" s="43" customFormat="1" ht="14.45" customHeight="1" x14ac:dyDescent="0.25">
      <c r="B55" s="49" t="s">
        <v>285</v>
      </c>
    </row>
    <row r="56" spans="1:9" s="43" customFormat="1" ht="14.45" customHeight="1" x14ac:dyDescent="0.25">
      <c r="B56" s="49" t="s">
        <v>286</v>
      </c>
    </row>
    <row r="57" spans="1:9" s="43" customFormat="1" ht="14.45" customHeight="1" x14ac:dyDescent="0.25"/>
    <row r="58" spans="1:9" s="43" customFormat="1" ht="14.45" customHeight="1" x14ac:dyDescent="0.25"/>
    <row r="59" spans="1:9" s="43" customFormat="1" ht="14.45" customHeight="1" x14ac:dyDescent="0.25"/>
    <row r="60" spans="1:9" s="43" customFormat="1" ht="14.45" customHeight="1" x14ac:dyDescent="0.25"/>
  </sheetData>
  <mergeCells count="37">
    <mergeCell ref="A13:C13"/>
    <mergeCell ref="D13:E13"/>
    <mergeCell ref="F13:H13"/>
    <mergeCell ref="D19:E19"/>
    <mergeCell ref="D25:E25"/>
    <mergeCell ref="A14:A25"/>
    <mergeCell ref="C14:H14"/>
    <mergeCell ref="D20:E20"/>
    <mergeCell ref="D15:D18"/>
    <mergeCell ref="C15:C18"/>
    <mergeCell ref="B15:B18"/>
    <mergeCell ref="D21:D24"/>
    <mergeCell ref="B21:B24"/>
    <mergeCell ref="C21:C24"/>
    <mergeCell ref="A26:A35"/>
    <mergeCell ref="C26:H26"/>
    <mergeCell ref="A36:A47"/>
    <mergeCell ref="B37:B40"/>
    <mergeCell ref="C37:C40"/>
    <mergeCell ref="D37:D40"/>
    <mergeCell ref="C31:H31"/>
    <mergeCell ref="C33:H33"/>
    <mergeCell ref="A48:A54"/>
    <mergeCell ref="C36:H36"/>
    <mergeCell ref="C48:H48"/>
    <mergeCell ref="B54:E54"/>
    <mergeCell ref="C43:C46"/>
    <mergeCell ref="D43:D46"/>
    <mergeCell ref="B43:B46"/>
    <mergeCell ref="D41:E41"/>
    <mergeCell ref="D42:E42"/>
    <mergeCell ref="D47:E47"/>
    <mergeCell ref="D49:E49"/>
    <mergeCell ref="D53:E53"/>
    <mergeCell ref="D50:E50"/>
    <mergeCell ref="D51:E51"/>
    <mergeCell ref="D52:E52"/>
  </mergeCells>
  <phoneticPr fontId="4" type="noConversion"/>
  <pageMargins left="0.25" right="0.25" top="0.75" bottom="0.75" header="0.3" footer="0.3"/>
  <pageSetup paperSize="9" scale="67" fitToHeight="0"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076A2-299B-4C20-ACAF-F96062B569E4}">
  <sheetPr>
    <tabColor rgb="FFFFFF00"/>
  </sheetPr>
  <dimension ref="A1:K46"/>
  <sheetViews>
    <sheetView topLeftCell="A26" zoomScale="160" zoomScaleNormal="160" workbookViewId="0">
      <selection activeCell="B27" sqref="B27"/>
    </sheetView>
  </sheetViews>
  <sheetFormatPr defaultRowHeight="15" x14ac:dyDescent="0.25"/>
  <cols>
    <col min="1" max="1" width="44.28515625" customWidth="1"/>
  </cols>
  <sheetData>
    <row r="1" spans="1:11" s="43" customFormat="1" x14ac:dyDescent="0.25">
      <c r="A1" s="113"/>
    </row>
    <row r="2" spans="1:11" x14ac:dyDescent="0.25">
      <c r="A2" s="248" t="s">
        <v>324</v>
      </c>
      <c r="B2" s="249"/>
      <c r="C2" s="249"/>
      <c r="D2" s="249"/>
      <c r="E2" s="249"/>
      <c r="F2" s="249"/>
      <c r="G2" s="250"/>
      <c r="H2" s="43"/>
      <c r="I2" s="43"/>
      <c r="J2" s="43"/>
      <c r="K2" s="43"/>
    </row>
    <row r="3" spans="1:11" x14ac:dyDescent="0.25">
      <c r="A3" s="99" t="s">
        <v>325</v>
      </c>
      <c r="B3" s="98">
        <v>49.2</v>
      </c>
      <c r="C3" s="98"/>
      <c r="D3" s="98"/>
      <c r="E3" s="98"/>
      <c r="F3" s="98"/>
      <c r="G3" s="94"/>
      <c r="H3" s="43"/>
      <c r="I3" s="43"/>
      <c r="J3" s="43"/>
      <c r="K3" s="43"/>
    </row>
    <row r="4" spans="1:11" x14ac:dyDescent="0.25">
      <c r="A4" s="99" t="s">
        <v>326</v>
      </c>
      <c r="B4" s="98">
        <v>370</v>
      </c>
      <c r="C4" s="98"/>
      <c r="D4" s="101"/>
      <c r="E4" s="107" t="s">
        <v>327</v>
      </c>
      <c r="F4" s="106"/>
      <c r="G4" s="108"/>
      <c r="H4" s="43"/>
      <c r="I4" s="43"/>
      <c r="J4" s="43"/>
      <c r="K4" s="43"/>
    </row>
    <row r="5" spans="1:11" x14ac:dyDescent="0.25">
      <c r="A5" s="99" t="s">
        <v>328</v>
      </c>
      <c r="B5" s="97">
        <v>299.02</v>
      </c>
      <c r="C5" s="135"/>
      <c r="D5" s="247">
        <v>8.18</v>
      </c>
      <c r="E5" s="247"/>
      <c r="F5" s="247"/>
      <c r="G5" s="108"/>
      <c r="H5" s="43"/>
      <c r="I5" s="43"/>
      <c r="J5" s="43"/>
      <c r="K5" s="43"/>
    </row>
    <row r="6" spans="1:11" x14ac:dyDescent="0.25">
      <c r="A6" s="99" t="s">
        <v>329</v>
      </c>
      <c r="B6" s="96" t="s">
        <v>236</v>
      </c>
      <c r="C6" s="136"/>
      <c r="D6" s="101"/>
      <c r="E6" s="106" t="s">
        <v>330</v>
      </c>
      <c r="F6" s="105"/>
      <c r="G6" s="108"/>
      <c r="H6" s="43"/>
      <c r="I6" s="43"/>
      <c r="J6" s="43"/>
      <c r="K6" s="43"/>
    </row>
    <row r="7" spans="1:11" x14ac:dyDescent="0.25">
      <c r="A7" s="99" t="s">
        <v>331</v>
      </c>
      <c r="B7" s="97">
        <v>160</v>
      </c>
      <c r="C7" s="135"/>
      <c r="D7" s="246">
        <v>0</v>
      </c>
      <c r="E7" s="246"/>
      <c r="F7" s="246"/>
      <c r="G7" s="102"/>
      <c r="H7" s="43"/>
      <c r="I7" s="43"/>
      <c r="J7" s="43"/>
      <c r="K7" s="43"/>
    </row>
    <row r="8" spans="1:11" x14ac:dyDescent="0.25">
      <c r="A8" s="99" t="s">
        <v>332</v>
      </c>
      <c r="B8" s="95" t="s">
        <v>333</v>
      </c>
      <c r="C8" s="137"/>
      <c r="D8" s="103" t="s">
        <v>334</v>
      </c>
      <c r="E8" s="103"/>
      <c r="F8" s="112" t="s">
        <v>236</v>
      </c>
      <c r="G8" s="109" t="s">
        <v>335</v>
      </c>
      <c r="H8" s="43"/>
      <c r="I8" s="43"/>
      <c r="J8" s="43"/>
      <c r="K8" s="43"/>
    </row>
    <row r="9" spans="1:11" x14ac:dyDescent="0.25">
      <c r="A9" s="100" t="s">
        <v>336</v>
      </c>
      <c r="B9" s="91">
        <v>28.03</v>
      </c>
      <c r="C9" s="138"/>
      <c r="D9" s="104" t="s">
        <v>337</v>
      </c>
      <c r="E9" s="104"/>
      <c r="F9" s="111" t="s">
        <v>236</v>
      </c>
      <c r="G9" s="110" t="s">
        <v>335</v>
      </c>
      <c r="H9" s="43"/>
      <c r="I9" s="43"/>
      <c r="J9" s="43"/>
      <c r="K9" s="43"/>
    </row>
    <row r="10" spans="1:11" x14ac:dyDescent="0.25">
      <c r="H10" s="43"/>
      <c r="I10" s="43"/>
      <c r="J10" s="43"/>
      <c r="K10" s="43"/>
    </row>
    <row r="11" spans="1:11" x14ac:dyDescent="0.25">
      <c r="A11" s="92" t="s">
        <v>338</v>
      </c>
      <c r="H11" s="43"/>
      <c r="I11" s="43"/>
      <c r="J11" s="43"/>
      <c r="K11" s="43"/>
    </row>
    <row r="12" spans="1:11" x14ac:dyDescent="0.25">
      <c r="A12" s="93" t="s">
        <v>499</v>
      </c>
      <c r="G12" s="93" t="s">
        <v>488</v>
      </c>
    </row>
    <row r="13" spans="1:11" x14ac:dyDescent="0.25">
      <c r="A13" t="s">
        <v>342</v>
      </c>
      <c r="B13" s="43" t="s">
        <v>349</v>
      </c>
      <c r="G13" t="s">
        <v>489</v>
      </c>
    </row>
    <row r="14" spans="1:11" x14ac:dyDescent="0.25">
      <c r="A14" s="43" t="s">
        <v>343</v>
      </c>
      <c r="B14" s="43" t="s">
        <v>349</v>
      </c>
      <c r="G14" s="43" t="s">
        <v>489</v>
      </c>
    </row>
    <row r="15" spans="1:11" x14ac:dyDescent="0.25">
      <c r="A15" s="43" t="s">
        <v>344</v>
      </c>
      <c r="B15" s="43" t="s">
        <v>349</v>
      </c>
      <c r="G15" s="43" t="s">
        <v>489</v>
      </c>
    </row>
    <row r="16" spans="1:11" x14ac:dyDescent="0.25">
      <c r="A16" s="43" t="s">
        <v>345</v>
      </c>
      <c r="B16" s="43" t="s">
        <v>349</v>
      </c>
      <c r="G16" s="43" t="s">
        <v>489</v>
      </c>
    </row>
    <row r="17" spans="1:9" x14ac:dyDescent="0.25">
      <c r="A17" s="43" t="s">
        <v>346</v>
      </c>
      <c r="B17" s="43" t="s">
        <v>349</v>
      </c>
      <c r="G17" s="43" t="s">
        <v>489</v>
      </c>
    </row>
    <row r="18" spans="1:9" x14ac:dyDescent="0.25">
      <c r="A18" s="43" t="s">
        <v>347</v>
      </c>
      <c r="B18" s="43" t="s">
        <v>349</v>
      </c>
      <c r="G18" s="43" t="s">
        <v>489</v>
      </c>
    </row>
    <row r="19" spans="1:9" x14ac:dyDescent="0.25">
      <c r="A19" s="43" t="s">
        <v>348</v>
      </c>
      <c r="B19" s="43" t="s">
        <v>349</v>
      </c>
      <c r="G19" s="43" t="s">
        <v>489</v>
      </c>
    </row>
    <row r="20" spans="1:9" x14ac:dyDescent="0.25">
      <c r="A20" t="s">
        <v>490</v>
      </c>
      <c r="B20" t="s">
        <v>350</v>
      </c>
      <c r="G20" s="43" t="s">
        <v>489</v>
      </c>
    </row>
    <row r="21" spans="1:9" x14ac:dyDescent="0.25">
      <c r="A21" s="43" t="s">
        <v>491</v>
      </c>
      <c r="B21" s="43" t="s">
        <v>350</v>
      </c>
      <c r="G21" s="43" t="s">
        <v>489</v>
      </c>
    </row>
    <row r="22" spans="1:9" x14ac:dyDescent="0.25">
      <c r="A22" s="43" t="s">
        <v>492</v>
      </c>
      <c r="B22" s="43" t="s">
        <v>350</v>
      </c>
      <c r="G22" s="43" t="s">
        <v>489</v>
      </c>
    </row>
    <row r="23" spans="1:9" x14ac:dyDescent="0.25">
      <c r="A23" s="43" t="s">
        <v>493</v>
      </c>
      <c r="B23" s="43" t="s">
        <v>350</v>
      </c>
      <c r="G23" s="43" t="s">
        <v>489</v>
      </c>
    </row>
    <row r="24" spans="1:9" x14ac:dyDescent="0.25">
      <c r="A24" s="43" t="s">
        <v>494</v>
      </c>
      <c r="B24" s="43" t="s">
        <v>350</v>
      </c>
      <c r="G24" s="43" t="s">
        <v>489</v>
      </c>
    </row>
    <row r="25" spans="1:9" x14ac:dyDescent="0.25">
      <c r="A25" s="43" t="s">
        <v>495</v>
      </c>
      <c r="B25" s="43" t="s">
        <v>350</v>
      </c>
      <c r="G25" s="43" t="s">
        <v>489</v>
      </c>
    </row>
    <row r="26" spans="1:9" x14ac:dyDescent="0.25">
      <c r="A26" s="43" t="s">
        <v>496</v>
      </c>
      <c r="B26" s="43" t="s">
        <v>350</v>
      </c>
      <c r="G26" s="43" t="s">
        <v>489</v>
      </c>
    </row>
    <row r="27" spans="1:9" s="43" customFormat="1" x14ac:dyDescent="0.25">
      <c r="A27" s="43" t="s">
        <v>360</v>
      </c>
      <c r="B27" s="43" t="s">
        <v>361</v>
      </c>
      <c r="G27" s="43" t="s">
        <v>489</v>
      </c>
      <c r="I27"/>
    </row>
    <row r="28" spans="1:9" x14ac:dyDescent="0.25">
      <c r="A28" t="s">
        <v>351</v>
      </c>
      <c r="B28" s="43" t="s">
        <v>497</v>
      </c>
      <c r="G28" t="s">
        <v>489</v>
      </c>
    </row>
    <row r="29" spans="1:9" x14ac:dyDescent="0.25">
      <c r="A29" t="s">
        <v>352</v>
      </c>
      <c r="B29" s="43" t="s">
        <v>506</v>
      </c>
      <c r="G29" s="43" t="s">
        <v>489</v>
      </c>
    </row>
    <row r="30" spans="1:9" s="140" customFormat="1" x14ac:dyDescent="0.25">
      <c r="A30" s="140" t="s">
        <v>498</v>
      </c>
      <c r="B30" s="43" t="s">
        <v>506</v>
      </c>
      <c r="G30" s="43" t="s">
        <v>489</v>
      </c>
      <c r="I30"/>
    </row>
    <row r="31" spans="1:9" x14ac:dyDescent="0.25">
      <c r="A31" s="43" t="s">
        <v>503</v>
      </c>
      <c r="B31" s="43" t="s">
        <v>506</v>
      </c>
      <c r="G31" s="43" t="s">
        <v>489</v>
      </c>
    </row>
    <row r="32" spans="1:9" x14ac:dyDescent="0.25">
      <c r="A32" s="43" t="s">
        <v>505</v>
      </c>
      <c r="B32" s="43" t="s">
        <v>506</v>
      </c>
      <c r="G32" s="43" t="s">
        <v>489</v>
      </c>
    </row>
    <row r="33" spans="1:8" x14ac:dyDescent="0.25">
      <c r="A33" s="43" t="s">
        <v>504</v>
      </c>
      <c r="B33" s="43" t="s">
        <v>506</v>
      </c>
      <c r="G33" s="43" t="s">
        <v>489</v>
      </c>
    </row>
    <row r="34" spans="1:8" x14ac:dyDescent="0.25">
      <c r="A34" s="43" t="s">
        <v>356</v>
      </c>
      <c r="B34" s="43" t="s">
        <v>506</v>
      </c>
      <c r="G34" s="43" t="s">
        <v>489</v>
      </c>
    </row>
    <row r="35" spans="1:8" x14ac:dyDescent="0.25">
      <c r="A35" s="43" t="s">
        <v>353</v>
      </c>
      <c r="B35" t="s">
        <v>358</v>
      </c>
      <c r="G35" s="43" t="s">
        <v>489</v>
      </c>
    </row>
    <row r="36" spans="1:8" x14ac:dyDescent="0.25">
      <c r="A36" s="43" t="s">
        <v>354</v>
      </c>
      <c r="B36" s="43" t="s">
        <v>358</v>
      </c>
      <c r="G36" s="43" t="s">
        <v>489</v>
      </c>
    </row>
    <row r="37" spans="1:8" x14ac:dyDescent="0.25">
      <c r="A37" s="43" t="s">
        <v>355</v>
      </c>
      <c r="B37" s="43" t="s">
        <v>506</v>
      </c>
      <c r="G37" s="43" t="s">
        <v>489</v>
      </c>
      <c r="H37" t="s">
        <v>317</v>
      </c>
    </row>
    <row r="38" spans="1:8" s="43" customFormat="1" x14ac:dyDescent="0.25">
      <c r="A38" s="43" t="s">
        <v>327</v>
      </c>
      <c r="B38" s="43" t="s">
        <v>506</v>
      </c>
      <c r="G38" s="43" t="s">
        <v>489</v>
      </c>
    </row>
    <row r="39" spans="1:8" s="43" customFormat="1" x14ac:dyDescent="0.25">
      <c r="A39" t="s">
        <v>330</v>
      </c>
      <c r="B39" s="43" t="s">
        <v>506</v>
      </c>
      <c r="G39" s="43" t="s">
        <v>489</v>
      </c>
    </row>
    <row r="40" spans="1:8" s="43" customFormat="1" x14ac:dyDescent="0.25">
      <c r="A40" s="43" t="s">
        <v>334</v>
      </c>
      <c r="B40" s="43" t="s">
        <v>506</v>
      </c>
      <c r="G40" s="43" t="s">
        <v>489</v>
      </c>
    </row>
    <row r="41" spans="1:8" s="43" customFormat="1" x14ac:dyDescent="0.25">
      <c r="A41" s="43" t="s">
        <v>337</v>
      </c>
      <c r="B41" s="43" t="s">
        <v>506</v>
      </c>
      <c r="G41" s="43" t="s">
        <v>489</v>
      </c>
    </row>
    <row r="42" spans="1:8" x14ac:dyDescent="0.25">
      <c r="A42" s="43" t="s">
        <v>363</v>
      </c>
      <c r="B42" s="43" t="s">
        <v>350</v>
      </c>
      <c r="G42" s="43" t="s">
        <v>489</v>
      </c>
    </row>
    <row r="43" spans="1:8" x14ac:dyDescent="0.25">
      <c r="A43" s="43" t="s">
        <v>357</v>
      </c>
      <c r="B43" s="43" t="s">
        <v>359</v>
      </c>
      <c r="G43" s="43" t="s">
        <v>489</v>
      </c>
    </row>
    <row r="44" spans="1:8" x14ac:dyDescent="0.25">
      <c r="A44" s="43"/>
    </row>
    <row r="45" spans="1:8" x14ac:dyDescent="0.25">
      <c r="A45" s="43"/>
    </row>
    <row r="46" spans="1:8" x14ac:dyDescent="0.25">
      <c r="A46" s="43"/>
    </row>
  </sheetData>
  <mergeCells count="3">
    <mergeCell ref="D7:F7"/>
    <mergeCell ref="D5:F5"/>
    <mergeCell ref="A2:G2"/>
  </mergeCells>
  <phoneticPr fontId="4" type="noConversion"/>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F79BD-C705-4D30-8F31-657CD9C511FA}">
  <sheetPr>
    <tabColor rgb="FFFFFF00"/>
  </sheetPr>
  <dimension ref="A1:Q55"/>
  <sheetViews>
    <sheetView zoomScale="110" zoomScaleNormal="110" workbookViewId="0">
      <selection activeCell="A54" sqref="A54"/>
    </sheetView>
  </sheetViews>
  <sheetFormatPr defaultRowHeight="15" x14ac:dyDescent="0.25"/>
  <cols>
    <col min="1" max="1" width="33.28515625" customWidth="1"/>
    <col min="2" max="2" width="21" customWidth="1"/>
    <col min="4" max="4" width="12.7109375" customWidth="1"/>
    <col min="5" max="5" width="21.42578125" customWidth="1"/>
    <col min="12" max="12" width="10.42578125" customWidth="1"/>
    <col min="17" max="17" width="14.7109375" bestFit="1" customWidth="1"/>
  </cols>
  <sheetData>
    <row r="1" spans="1:17" s="43" customFormat="1" x14ac:dyDescent="0.25">
      <c r="A1" s="113" t="s">
        <v>467</v>
      </c>
    </row>
    <row r="2" spans="1:17" x14ac:dyDescent="0.25">
      <c r="A2" s="114" t="s">
        <v>364</v>
      </c>
      <c r="B2" s="115" t="s">
        <v>365</v>
      </c>
      <c r="C2" s="116" t="s">
        <v>366</v>
      </c>
      <c r="D2" s="116" t="s">
        <v>366</v>
      </c>
      <c r="E2" s="116" t="s">
        <v>366</v>
      </c>
      <c r="F2" s="116" t="s">
        <v>366</v>
      </c>
      <c r="G2" s="116" t="s">
        <v>366</v>
      </c>
      <c r="H2" s="116" t="s">
        <v>366</v>
      </c>
      <c r="I2" s="116" t="s">
        <v>366</v>
      </c>
      <c r="J2" s="116" t="s">
        <v>366</v>
      </c>
      <c r="K2" s="116" t="s">
        <v>366</v>
      </c>
      <c r="L2" s="116" t="s">
        <v>366</v>
      </c>
      <c r="M2" s="116" t="s">
        <v>366</v>
      </c>
      <c r="N2" s="116" t="s">
        <v>366</v>
      </c>
      <c r="O2" s="116" t="s">
        <v>366</v>
      </c>
      <c r="P2" s="116" t="s">
        <v>366</v>
      </c>
      <c r="Q2" s="117" t="s">
        <v>366</v>
      </c>
    </row>
    <row r="3" spans="1:17" x14ac:dyDescent="0.25">
      <c r="A3" s="118" t="s">
        <v>367</v>
      </c>
      <c r="B3" s="119" t="s">
        <v>368</v>
      </c>
      <c r="C3" s="120" t="s">
        <v>366</v>
      </c>
      <c r="D3" s="120" t="s">
        <v>366</v>
      </c>
      <c r="E3" s="120" t="s">
        <v>366</v>
      </c>
      <c r="F3" s="120" t="s">
        <v>366</v>
      </c>
      <c r="G3" s="120" t="s">
        <v>366</v>
      </c>
      <c r="H3" s="120" t="s">
        <v>366</v>
      </c>
      <c r="I3" s="120" t="s">
        <v>366</v>
      </c>
      <c r="J3" s="120" t="s">
        <v>366</v>
      </c>
      <c r="K3" s="120" t="s">
        <v>366</v>
      </c>
      <c r="L3" s="120" t="s">
        <v>366</v>
      </c>
      <c r="M3" s="120" t="s">
        <v>366</v>
      </c>
      <c r="N3" s="120" t="s">
        <v>366</v>
      </c>
      <c r="O3" s="120" t="s">
        <v>366</v>
      </c>
      <c r="P3" s="120" t="s">
        <v>366</v>
      </c>
      <c r="Q3" s="121" t="s">
        <v>366</v>
      </c>
    </row>
    <row r="4" spans="1:17" x14ac:dyDescent="0.25">
      <c r="A4" s="118" t="s">
        <v>369</v>
      </c>
      <c r="B4" s="130" t="s">
        <v>370</v>
      </c>
      <c r="C4" s="120" t="s">
        <v>366</v>
      </c>
      <c r="D4" s="120" t="s">
        <v>366</v>
      </c>
      <c r="E4" s="120" t="s">
        <v>366</v>
      </c>
      <c r="F4" s="120" t="s">
        <v>366</v>
      </c>
      <c r="G4" s="120" t="s">
        <v>366</v>
      </c>
      <c r="H4" s="120" t="s">
        <v>366</v>
      </c>
      <c r="I4" s="120" t="s">
        <v>366</v>
      </c>
      <c r="J4" s="120" t="s">
        <v>366</v>
      </c>
      <c r="K4" s="120" t="s">
        <v>366</v>
      </c>
      <c r="L4" s="120" t="s">
        <v>366</v>
      </c>
      <c r="M4" s="120" t="s">
        <v>366</v>
      </c>
      <c r="N4" s="120" t="s">
        <v>366</v>
      </c>
      <c r="O4" s="120" t="s">
        <v>366</v>
      </c>
      <c r="P4" s="120" t="s">
        <v>366</v>
      </c>
      <c r="Q4" s="121" t="s">
        <v>366</v>
      </c>
    </row>
    <row r="5" spans="1:17" x14ac:dyDescent="0.25">
      <c r="A5" s="118" t="s">
        <v>371</v>
      </c>
      <c r="B5" s="130" t="s">
        <v>372</v>
      </c>
      <c r="C5" s="120" t="s">
        <v>366</v>
      </c>
      <c r="D5" s="120" t="s">
        <v>366</v>
      </c>
      <c r="E5" s="120" t="s">
        <v>366</v>
      </c>
      <c r="F5" s="120" t="s">
        <v>366</v>
      </c>
      <c r="G5" s="120" t="s">
        <v>366</v>
      </c>
      <c r="H5" s="120" t="s">
        <v>366</v>
      </c>
      <c r="I5" s="120" t="s">
        <v>366</v>
      </c>
      <c r="J5" s="120" t="s">
        <v>366</v>
      </c>
      <c r="K5" s="120" t="s">
        <v>366</v>
      </c>
      <c r="L5" s="120" t="s">
        <v>366</v>
      </c>
      <c r="M5" s="120" t="s">
        <v>366</v>
      </c>
      <c r="N5" s="120" t="s">
        <v>366</v>
      </c>
      <c r="O5" s="120" t="s">
        <v>366</v>
      </c>
      <c r="P5" s="120" t="s">
        <v>366</v>
      </c>
      <c r="Q5" s="121" t="s">
        <v>366</v>
      </c>
    </row>
    <row r="6" spans="1:17" x14ac:dyDescent="0.25">
      <c r="A6" s="118" t="s">
        <v>373</v>
      </c>
      <c r="B6" s="119" t="s">
        <v>374</v>
      </c>
      <c r="C6" s="120" t="s">
        <v>366</v>
      </c>
      <c r="D6" s="120" t="s">
        <v>366</v>
      </c>
      <c r="E6" s="120" t="s">
        <v>366</v>
      </c>
      <c r="F6" s="120" t="s">
        <v>366</v>
      </c>
      <c r="G6" s="120" t="s">
        <v>366</v>
      </c>
      <c r="H6" s="120" t="s">
        <v>366</v>
      </c>
      <c r="I6" s="120" t="s">
        <v>366</v>
      </c>
      <c r="J6" s="120" t="s">
        <v>366</v>
      </c>
      <c r="K6" s="120" t="s">
        <v>366</v>
      </c>
      <c r="L6" s="120" t="s">
        <v>366</v>
      </c>
      <c r="M6" s="120" t="s">
        <v>366</v>
      </c>
      <c r="N6" s="120" t="s">
        <v>366</v>
      </c>
      <c r="O6" s="120" t="s">
        <v>366</v>
      </c>
      <c r="P6" s="120" t="s">
        <v>366</v>
      </c>
      <c r="Q6" s="121" t="s">
        <v>366</v>
      </c>
    </row>
    <row r="7" spans="1:17" x14ac:dyDescent="0.25">
      <c r="A7" s="118" t="s">
        <v>375</v>
      </c>
      <c r="B7" s="119" t="s">
        <v>376</v>
      </c>
      <c r="C7" s="120" t="s">
        <v>366</v>
      </c>
      <c r="D7" s="120" t="s">
        <v>366</v>
      </c>
      <c r="E7" s="120" t="s">
        <v>366</v>
      </c>
      <c r="F7" s="120" t="s">
        <v>366</v>
      </c>
      <c r="G7" s="120" t="s">
        <v>366</v>
      </c>
      <c r="H7" s="120" t="s">
        <v>366</v>
      </c>
      <c r="I7" s="120" t="s">
        <v>366</v>
      </c>
      <c r="J7" s="120" t="s">
        <v>366</v>
      </c>
      <c r="K7" s="120" t="s">
        <v>366</v>
      </c>
      <c r="L7" s="120" t="s">
        <v>366</v>
      </c>
      <c r="M7" s="120" t="s">
        <v>366</v>
      </c>
      <c r="N7" s="120" t="s">
        <v>366</v>
      </c>
      <c r="O7" s="120" t="s">
        <v>366</v>
      </c>
      <c r="P7" s="120" t="s">
        <v>366</v>
      </c>
      <c r="Q7" s="121" t="s">
        <v>366</v>
      </c>
    </row>
    <row r="8" spans="1:17" x14ac:dyDescent="0.25">
      <c r="A8" s="118" t="s">
        <v>42</v>
      </c>
      <c r="B8" s="119" t="s">
        <v>377</v>
      </c>
      <c r="C8" s="120" t="s">
        <v>366</v>
      </c>
      <c r="D8" s="120" t="s">
        <v>366</v>
      </c>
      <c r="E8" s="120" t="s">
        <v>366</v>
      </c>
      <c r="F8" s="120" t="s">
        <v>366</v>
      </c>
      <c r="G8" s="120" t="s">
        <v>366</v>
      </c>
      <c r="H8" s="120" t="s">
        <v>366</v>
      </c>
      <c r="I8" s="120" t="s">
        <v>366</v>
      </c>
      <c r="J8" s="120" t="s">
        <v>366</v>
      </c>
      <c r="K8" s="120" t="s">
        <v>366</v>
      </c>
      <c r="L8" s="120" t="s">
        <v>366</v>
      </c>
      <c r="M8" s="120" t="s">
        <v>366</v>
      </c>
      <c r="N8" s="120" t="s">
        <v>366</v>
      </c>
      <c r="O8" s="120" t="s">
        <v>366</v>
      </c>
      <c r="P8" s="120" t="s">
        <v>366</v>
      </c>
      <c r="Q8" s="121" t="s">
        <v>366</v>
      </c>
    </row>
    <row r="9" spans="1:17" x14ac:dyDescent="0.25">
      <c r="A9" s="118" t="s">
        <v>378</v>
      </c>
      <c r="B9" s="119" t="s">
        <v>379</v>
      </c>
      <c r="C9" s="120" t="s">
        <v>366</v>
      </c>
      <c r="D9" s="120" t="s">
        <v>366</v>
      </c>
      <c r="E9" s="120" t="s">
        <v>366</v>
      </c>
      <c r="F9" s="120" t="s">
        <v>366</v>
      </c>
      <c r="G9" s="120" t="s">
        <v>366</v>
      </c>
      <c r="H9" s="120" t="s">
        <v>366</v>
      </c>
      <c r="I9" s="120" t="s">
        <v>366</v>
      </c>
      <c r="J9" s="120" t="s">
        <v>366</v>
      </c>
      <c r="K9" s="120" t="s">
        <v>366</v>
      </c>
      <c r="L9" s="120" t="s">
        <v>366</v>
      </c>
      <c r="M9" s="120" t="s">
        <v>366</v>
      </c>
      <c r="N9" s="120" t="s">
        <v>366</v>
      </c>
      <c r="O9" s="120" t="s">
        <v>366</v>
      </c>
      <c r="P9" s="120" t="s">
        <v>366</v>
      </c>
      <c r="Q9" s="121" t="s">
        <v>366</v>
      </c>
    </row>
    <row r="10" spans="1:17" x14ac:dyDescent="0.25">
      <c r="A10" s="118" t="s">
        <v>43</v>
      </c>
      <c r="B10" s="119" t="s">
        <v>380</v>
      </c>
      <c r="C10" s="120" t="s">
        <v>366</v>
      </c>
      <c r="D10" s="120" t="s">
        <v>366</v>
      </c>
      <c r="E10" s="120" t="s">
        <v>366</v>
      </c>
      <c r="F10" s="120" t="s">
        <v>366</v>
      </c>
      <c r="G10" s="120" t="s">
        <v>366</v>
      </c>
      <c r="H10" s="120" t="s">
        <v>366</v>
      </c>
      <c r="I10" s="120" t="s">
        <v>366</v>
      </c>
      <c r="J10" s="120" t="s">
        <v>366</v>
      </c>
      <c r="K10" s="120" t="s">
        <v>366</v>
      </c>
      <c r="L10" s="120" t="s">
        <v>366</v>
      </c>
      <c r="M10" s="120" t="s">
        <v>366</v>
      </c>
      <c r="N10" s="120" t="s">
        <v>366</v>
      </c>
      <c r="O10" s="120" t="s">
        <v>366</v>
      </c>
      <c r="P10" s="120" t="s">
        <v>366</v>
      </c>
      <c r="Q10" s="121" t="s">
        <v>366</v>
      </c>
    </row>
    <row r="11" spans="1:17" x14ac:dyDescent="0.25">
      <c r="A11" s="118" t="s">
        <v>381</v>
      </c>
      <c r="B11" s="119" t="s">
        <v>382</v>
      </c>
      <c r="C11" s="120" t="s">
        <v>366</v>
      </c>
      <c r="D11" s="120" t="s">
        <v>366</v>
      </c>
      <c r="E11" s="120" t="s">
        <v>366</v>
      </c>
      <c r="F11" s="120" t="s">
        <v>366</v>
      </c>
      <c r="G11" s="120" t="s">
        <v>366</v>
      </c>
      <c r="H11" s="120" t="s">
        <v>366</v>
      </c>
      <c r="I11" s="120" t="s">
        <v>366</v>
      </c>
      <c r="J11" s="120" t="s">
        <v>366</v>
      </c>
      <c r="K11" s="120" t="s">
        <v>366</v>
      </c>
      <c r="L11" s="120" t="s">
        <v>366</v>
      </c>
      <c r="M11" s="120" t="s">
        <v>366</v>
      </c>
      <c r="N11" s="120" t="s">
        <v>366</v>
      </c>
      <c r="O11" s="120" t="s">
        <v>366</v>
      </c>
      <c r="P11" s="120" t="s">
        <v>366</v>
      </c>
      <c r="Q11" s="121" t="s">
        <v>366</v>
      </c>
    </row>
    <row r="12" spans="1:17" x14ac:dyDescent="0.25">
      <c r="A12" s="118" t="s">
        <v>383</v>
      </c>
      <c r="B12" s="130" t="s">
        <v>384</v>
      </c>
      <c r="C12" s="120" t="s">
        <v>366</v>
      </c>
      <c r="D12" s="120" t="s">
        <v>366</v>
      </c>
      <c r="E12" s="120" t="s">
        <v>366</v>
      </c>
      <c r="F12" s="120" t="s">
        <v>366</v>
      </c>
      <c r="G12" s="120" t="s">
        <v>366</v>
      </c>
      <c r="H12" s="120" t="s">
        <v>366</v>
      </c>
      <c r="I12" s="120" t="s">
        <v>366</v>
      </c>
      <c r="J12" s="120" t="s">
        <v>366</v>
      </c>
      <c r="K12" s="120" t="s">
        <v>366</v>
      </c>
      <c r="L12" s="120" t="s">
        <v>366</v>
      </c>
      <c r="M12" s="120" t="s">
        <v>366</v>
      </c>
      <c r="N12" s="120" t="s">
        <v>366</v>
      </c>
      <c r="O12" s="120" t="s">
        <v>366</v>
      </c>
      <c r="P12" s="120" t="s">
        <v>366</v>
      </c>
      <c r="Q12" s="121" t="s">
        <v>366</v>
      </c>
    </row>
    <row r="13" spans="1:17" x14ac:dyDescent="0.25">
      <c r="A13" s="118" t="s">
        <v>204</v>
      </c>
      <c r="B13" s="119" t="s">
        <v>366</v>
      </c>
      <c r="C13" s="120" t="s">
        <v>366</v>
      </c>
      <c r="D13" s="120" t="s">
        <v>366</v>
      </c>
      <c r="E13" s="120" t="s">
        <v>366</v>
      </c>
      <c r="F13" s="120" t="s">
        <v>366</v>
      </c>
      <c r="G13" s="120" t="s">
        <v>366</v>
      </c>
      <c r="H13" s="120" t="s">
        <v>366</v>
      </c>
      <c r="I13" s="120" t="s">
        <v>366</v>
      </c>
      <c r="J13" s="120" t="s">
        <v>366</v>
      </c>
      <c r="K13" s="120" t="s">
        <v>366</v>
      </c>
      <c r="L13" s="120" t="s">
        <v>366</v>
      </c>
      <c r="M13" s="120" t="s">
        <v>366</v>
      </c>
      <c r="N13" s="120" t="s">
        <v>366</v>
      </c>
      <c r="O13" s="120" t="s">
        <v>366</v>
      </c>
      <c r="P13" s="120" t="s">
        <v>366</v>
      </c>
      <c r="Q13" s="121" t="s">
        <v>366</v>
      </c>
    </row>
    <row r="14" spans="1:17" x14ac:dyDescent="0.25">
      <c r="A14" s="118" t="s">
        <v>385</v>
      </c>
      <c r="B14" s="119" t="s">
        <v>366</v>
      </c>
      <c r="C14" s="120" t="s">
        <v>366</v>
      </c>
      <c r="D14" s="120"/>
      <c r="E14" s="120" t="s">
        <v>366</v>
      </c>
      <c r="F14" s="120" t="s">
        <v>366</v>
      </c>
      <c r="G14" s="120" t="s">
        <v>366</v>
      </c>
      <c r="H14" s="120" t="s">
        <v>366</v>
      </c>
      <c r="I14" s="120" t="s">
        <v>366</v>
      </c>
      <c r="J14" s="120" t="s">
        <v>366</v>
      </c>
      <c r="K14" s="120" t="s">
        <v>366</v>
      </c>
      <c r="L14" s="120" t="s">
        <v>366</v>
      </c>
      <c r="M14" s="120" t="s">
        <v>366</v>
      </c>
      <c r="N14" s="120" t="s">
        <v>366</v>
      </c>
      <c r="O14" s="120" t="s">
        <v>366</v>
      </c>
      <c r="P14" s="120" t="s">
        <v>366</v>
      </c>
      <c r="Q14" s="121" t="s">
        <v>366</v>
      </c>
    </row>
    <row r="15" spans="1:17" x14ac:dyDescent="0.25">
      <c r="A15" s="118" t="s">
        <v>385</v>
      </c>
      <c r="B15" s="119" t="s">
        <v>366</v>
      </c>
      <c r="C15" s="120" t="s">
        <v>366</v>
      </c>
      <c r="D15" s="120" t="s">
        <v>366</v>
      </c>
      <c r="E15" s="120" t="s">
        <v>366</v>
      </c>
      <c r="F15" s="120" t="s">
        <v>366</v>
      </c>
      <c r="G15" s="120" t="s">
        <v>366</v>
      </c>
      <c r="H15" s="120" t="s">
        <v>366</v>
      </c>
      <c r="I15" s="120" t="s">
        <v>366</v>
      </c>
      <c r="J15" s="120" t="s">
        <v>366</v>
      </c>
      <c r="K15" s="120" t="s">
        <v>366</v>
      </c>
      <c r="L15" s="120" t="s">
        <v>366</v>
      </c>
      <c r="M15" s="120" t="s">
        <v>366</v>
      </c>
      <c r="N15" s="120" t="s">
        <v>366</v>
      </c>
      <c r="O15" s="120" t="s">
        <v>366</v>
      </c>
      <c r="P15" s="120" t="s">
        <v>366</v>
      </c>
      <c r="Q15" s="121" t="s">
        <v>366</v>
      </c>
    </row>
    <row r="16" spans="1:17" x14ac:dyDescent="0.25">
      <c r="A16" s="118" t="s">
        <v>386</v>
      </c>
      <c r="B16" s="119" t="s">
        <v>366</v>
      </c>
      <c r="C16" s="120" t="s">
        <v>366</v>
      </c>
      <c r="D16" s="120" t="s">
        <v>366</v>
      </c>
      <c r="E16" s="120" t="s">
        <v>366</v>
      </c>
      <c r="F16" s="120" t="s">
        <v>366</v>
      </c>
      <c r="G16" s="120" t="s">
        <v>366</v>
      </c>
      <c r="H16" s="120" t="s">
        <v>366</v>
      </c>
      <c r="I16" s="120" t="s">
        <v>366</v>
      </c>
      <c r="J16" s="120" t="s">
        <v>366</v>
      </c>
      <c r="K16" s="120" t="s">
        <v>366</v>
      </c>
      <c r="L16" s="120" t="s">
        <v>366</v>
      </c>
      <c r="M16" s="120" t="s">
        <v>366</v>
      </c>
      <c r="N16" s="120" t="s">
        <v>366</v>
      </c>
      <c r="O16" s="120" t="s">
        <v>366</v>
      </c>
      <c r="P16" s="120" t="s">
        <v>366</v>
      </c>
      <c r="Q16" s="121" t="s">
        <v>366</v>
      </c>
    </row>
    <row r="17" spans="1:17" x14ac:dyDescent="0.25">
      <c r="A17" s="118" t="s">
        <v>387</v>
      </c>
      <c r="B17" s="120" t="s">
        <v>388</v>
      </c>
      <c r="C17" s="120" t="s">
        <v>389</v>
      </c>
      <c r="D17" s="120" t="s">
        <v>390</v>
      </c>
      <c r="E17" s="120" t="s">
        <v>391</v>
      </c>
      <c r="F17" s="120" t="s">
        <v>392</v>
      </c>
      <c r="G17" s="120" t="s">
        <v>393</v>
      </c>
      <c r="H17" s="120" t="s">
        <v>394</v>
      </c>
      <c r="I17" s="120" t="s">
        <v>395</v>
      </c>
      <c r="J17" s="120" t="s">
        <v>396</v>
      </c>
      <c r="K17" s="120" t="s">
        <v>397</v>
      </c>
      <c r="L17" s="120" t="s">
        <v>398</v>
      </c>
      <c r="M17" s="120" t="s">
        <v>399</v>
      </c>
      <c r="N17" s="120" t="s">
        <v>400</v>
      </c>
      <c r="O17" s="120" t="s">
        <v>401</v>
      </c>
      <c r="P17" s="120" t="s">
        <v>402</v>
      </c>
      <c r="Q17" s="121" t="s">
        <v>403</v>
      </c>
    </row>
    <row r="18" spans="1:17" x14ac:dyDescent="0.25">
      <c r="A18" s="118" t="s">
        <v>404</v>
      </c>
      <c r="B18" s="120" t="s">
        <v>405</v>
      </c>
      <c r="C18" s="120" t="s">
        <v>65</v>
      </c>
      <c r="D18" s="120" t="s">
        <v>406</v>
      </c>
      <c r="E18" s="120" t="s">
        <v>407</v>
      </c>
      <c r="F18" s="120" t="s">
        <v>408</v>
      </c>
      <c r="G18" s="120" t="s">
        <v>409</v>
      </c>
      <c r="H18" s="120" t="s">
        <v>409</v>
      </c>
      <c r="I18" s="120" t="s">
        <v>410</v>
      </c>
      <c r="J18" s="120" t="s">
        <v>410</v>
      </c>
      <c r="K18" s="120" t="s">
        <v>411</v>
      </c>
      <c r="L18" s="126" t="s">
        <v>412</v>
      </c>
      <c r="M18" s="120" t="s">
        <v>413</v>
      </c>
      <c r="N18" s="120" t="s">
        <v>366</v>
      </c>
      <c r="O18" s="120" t="s">
        <v>366</v>
      </c>
      <c r="P18" s="120" t="s">
        <v>414</v>
      </c>
      <c r="Q18" s="121" t="s">
        <v>415</v>
      </c>
    </row>
    <row r="19" spans="1:17" x14ac:dyDescent="0.25">
      <c r="A19" s="118" t="s">
        <v>404</v>
      </c>
      <c r="B19" s="120" t="s">
        <v>405</v>
      </c>
      <c r="C19" s="120" t="s">
        <v>65</v>
      </c>
      <c r="D19" s="120" t="s">
        <v>406</v>
      </c>
      <c r="E19" s="120" t="s">
        <v>407</v>
      </c>
      <c r="F19" s="120" t="s">
        <v>408</v>
      </c>
      <c r="G19" s="120" t="s">
        <v>409</v>
      </c>
      <c r="H19" s="120" t="s">
        <v>409</v>
      </c>
      <c r="I19" s="120" t="s">
        <v>410</v>
      </c>
      <c r="J19" s="120" t="s">
        <v>410</v>
      </c>
      <c r="K19" s="120" t="s">
        <v>410</v>
      </c>
      <c r="L19" s="127" t="s">
        <v>416</v>
      </c>
      <c r="M19" s="120" t="s">
        <v>417</v>
      </c>
      <c r="N19" s="120" t="s">
        <v>366</v>
      </c>
      <c r="O19" s="120" t="s">
        <v>366</v>
      </c>
      <c r="P19" s="120" t="s">
        <v>414</v>
      </c>
      <c r="Q19" s="121" t="s">
        <v>415</v>
      </c>
    </row>
    <row r="20" spans="1:17" x14ac:dyDescent="0.25">
      <c r="A20" s="118" t="s">
        <v>404</v>
      </c>
      <c r="B20" s="120" t="s">
        <v>405</v>
      </c>
      <c r="C20" s="120" t="s">
        <v>65</v>
      </c>
      <c r="D20" s="120" t="s">
        <v>406</v>
      </c>
      <c r="E20" s="120" t="s">
        <v>407</v>
      </c>
      <c r="F20" s="120" t="s">
        <v>408</v>
      </c>
      <c r="G20" s="120" t="s">
        <v>409</v>
      </c>
      <c r="H20" s="120" t="s">
        <v>409</v>
      </c>
      <c r="I20" s="120" t="s">
        <v>418</v>
      </c>
      <c r="J20" s="120" t="s">
        <v>418</v>
      </c>
      <c r="K20" s="120" t="s">
        <v>419</v>
      </c>
      <c r="L20" s="127" t="s">
        <v>420</v>
      </c>
      <c r="M20" s="120" t="s">
        <v>421</v>
      </c>
      <c r="N20" s="120" t="s">
        <v>366</v>
      </c>
      <c r="O20" s="120" t="s">
        <v>366</v>
      </c>
      <c r="P20" s="120" t="s">
        <v>414</v>
      </c>
      <c r="Q20" s="121" t="s">
        <v>415</v>
      </c>
    </row>
    <row r="21" spans="1:17" x14ac:dyDescent="0.25">
      <c r="A21" s="118" t="s">
        <v>404</v>
      </c>
      <c r="B21" s="120" t="s">
        <v>405</v>
      </c>
      <c r="C21" s="120" t="s">
        <v>65</v>
      </c>
      <c r="D21" s="120" t="s">
        <v>406</v>
      </c>
      <c r="E21" s="120" t="s">
        <v>407</v>
      </c>
      <c r="F21" s="120" t="s">
        <v>408</v>
      </c>
      <c r="G21" s="120" t="s">
        <v>409</v>
      </c>
      <c r="H21" s="120" t="s">
        <v>409</v>
      </c>
      <c r="I21" s="120" t="s">
        <v>404</v>
      </c>
      <c r="J21" s="120" t="s">
        <v>404</v>
      </c>
      <c r="K21" s="120" t="s">
        <v>419</v>
      </c>
      <c r="L21" s="127" t="s">
        <v>420</v>
      </c>
      <c r="M21" s="120" t="s">
        <v>422</v>
      </c>
      <c r="N21" s="120" t="s">
        <v>366</v>
      </c>
      <c r="O21" s="120" t="s">
        <v>366</v>
      </c>
      <c r="P21" s="120" t="s">
        <v>414</v>
      </c>
      <c r="Q21" s="121" t="s">
        <v>415</v>
      </c>
    </row>
    <row r="22" spans="1:17" x14ac:dyDescent="0.25">
      <c r="A22" s="118" t="s">
        <v>404</v>
      </c>
      <c r="B22" s="120" t="s">
        <v>405</v>
      </c>
      <c r="C22" s="120" t="s">
        <v>65</v>
      </c>
      <c r="D22" s="120" t="s">
        <v>406</v>
      </c>
      <c r="E22" s="120" t="s">
        <v>407</v>
      </c>
      <c r="F22" s="120" t="s">
        <v>408</v>
      </c>
      <c r="G22" s="120" t="s">
        <v>409</v>
      </c>
      <c r="H22" s="120" t="s">
        <v>409</v>
      </c>
      <c r="I22" s="120" t="s">
        <v>418</v>
      </c>
      <c r="J22" s="120" t="s">
        <v>418</v>
      </c>
      <c r="K22" s="120" t="s">
        <v>419</v>
      </c>
      <c r="L22" s="128" t="s">
        <v>423</v>
      </c>
      <c r="M22" s="120" t="s">
        <v>424</v>
      </c>
      <c r="N22" s="120" t="s">
        <v>366</v>
      </c>
      <c r="O22" s="120" t="s">
        <v>366</v>
      </c>
      <c r="P22" s="120" t="s">
        <v>414</v>
      </c>
      <c r="Q22" s="121" t="s">
        <v>415</v>
      </c>
    </row>
    <row r="23" spans="1:17" x14ac:dyDescent="0.25">
      <c r="A23" s="118" t="s">
        <v>406</v>
      </c>
      <c r="B23" s="120" t="s">
        <v>405</v>
      </c>
      <c r="C23" s="120" t="s">
        <v>65</v>
      </c>
      <c r="D23" s="120" t="s">
        <v>425</v>
      </c>
      <c r="E23" s="120" t="s">
        <v>426</v>
      </c>
      <c r="F23" s="120" t="s">
        <v>408</v>
      </c>
      <c r="G23" s="120" t="s">
        <v>409</v>
      </c>
      <c r="H23" s="120" t="s">
        <v>409</v>
      </c>
      <c r="I23" s="120" t="s">
        <v>427</v>
      </c>
      <c r="J23" s="120" t="s">
        <v>427</v>
      </c>
      <c r="K23" s="120" t="s">
        <v>366</v>
      </c>
      <c r="L23" s="120" t="s">
        <v>366</v>
      </c>
      <c r="M23" s="120" t="s">
        <v>366</v>
      </c>
      <c r="N23" s="120" t="s">
        <v>366</v>
      </c>
      <c r="O23" s="120" t="s">
        <v>366</v>
      </c>
      <c r="P23" s="125" t="s">
        <v>226</v>
      </c>
      <c r="Q23" s="121" t="s">
        <v>415</v>
      </c>
    </row>
    <row r="24" spans="1:17" x14ac:dyDescent="0.25">
      <c r="A24" s="118" t="s">
        <v>269</v>
      </c>
      <c r="B24" s="120" t="s">
        <v>428</v>
      </c>
      <c r="C24" s="120" t="s">
        <v>65</v>
      </c>
      <c r="D24" s="120" t="s">
        <v>429</v>
      </c>
      <c r="E24" s="120" t="s">
        <v>407</v>
      </c>
      <c r="F24" s="120" t="s">
        <v>408</v>
      </c>
      <c r="G24" s="120" t="s">
        <v>409</v>
      </c>
      <c r="H24" s="120" t="s">
        <v>409</v>
      </c>
      <c r="I24" s="120" t="s">
        <v>430</v>
      </c>
      <c r="J24" s="120" t="s">
        <v>430</v>
      </c>
      <c r="K24" s="120" t="s">
        <v>429</v>
      </c>
      <c r="L24" s="126" t="s">
        <v>431</v>
      </c>
      <c r="M24" s="120" t="s">
        <v>432</v>
      </c>
      <c r="N24" s="120" t="s">
        <v>366</v>
      </c>
      <c r="O24" s="120" t="s">
        <v>366</v>
      </c>
      <c r="P24" s="120" t="s">
        <v>414</v>
      </c>
      <c r="Q24" s="121" t="s">
        <v>415</v>
      </c>
    </row>
    <row r="25" spans="1:17" x14ac:dyDescent="0.25">
      <c r="A25" s="118" t="s">
        <v>269</v>
      </c>
      <c r="B25" s="120" t="s">
        <v>428</v>
      </c>
      <c r="C25" s="120" t="s">
        <v>65</v>
      </c>
      <c r="D25" s="120" t="s">
        <v>429</v>
      </c>
      <c r="E25" s="120" t="s">
        <v>407</v>
      </c>
      <c r="F25" s="120" t="s">
        <v>408</v>
      </c>
      <c r="G25" s="120" t="s">
        <v>409</v>
      </c>
      <c r="H25" s="120" t="s">
        <v>409</v>
      </c>
      <c r="I25" s="120" t="s">
        <v>430</v>
      </c>
      <c r="J25" s="120" t="s">
        <v>430</v>
      </c>
      <c r="K25" s="120" t="s">
        <v>429</v>
      </c>
      <c r="L25" s="127" t="s">
        <v>423</v>
      </c>
      <c r="M25" s="120" t="s">
        <v>433</v>
      </c>
      <c r="N25" s="120" t="s">
        <v>366</v>
      </c>
      <c r="O25" s="120" t="s">
        <v>366</v>
      </c>
      <c r="P25" s="120" t="s">
        <v>414</v>
      </c>
      <c r="Q25" s="121" t="s">
        <v>415</v>
      </c>
    </row>
    <row r="26" spans="1:17" x14ac:dyDescent="0.25">
      <c r="A26" s="118" t="s">
        <v>269</v>
      </c>
      <c r="B26" s="120" t="s">
        <v>428</v>
      </c>
      <c r="C26" s="120" t="s">
        <v>65</v>
      </c>
      <c r="D26" s="120" t="s">
        <v>429</v>
      </c>
      <c r="E26" s="120" t="s">
        <v>407</v>
      </c>
      <c r="F26" s="120" t="s">
        <v>408</v>
      </c>
      <c r="G26" s="120" t="s">
        <v>409</v>
      </c>
      <c r="H26" s="120" t="s">
        <v>409</v>
      </c>
      <c r="I26" s="120" t="s">
        <v>434</v>
      </c>
      <c r="J26" s="120" t="s">
        <v>434</v>
      </c>
      <c r="K26" s="120" t="s">
        <v>429</v>
      </c>
      <c r="L26" s="128" t="s">
        <v>423</v>
      </c>
      <c r="M26" s="120" t="s">
        <v>435</v>
      </c>
      <c r="N26" s="120" t="s">
        <v>366</v>
      </c>
      <c r="O26" s="120" t="s">
        <v>366</v>
      </c>
      <c r="P26" s="120" t="s">
        <v>414</v>
      </c>
      <c r="Q26" s="121" t="s">
        <v>415</v>
      </c>
    </row>
    <row r="27" spans="1:17" x14ac:dyDescent="0.25">
      <c r="A27" s="118" t="s">
        <v>436</v>
      </c>
      <c r="B27" s="120" t="s">
        <v>428</v>
      </c>
      <c r="C27" s="120" t="s">
        <v>437</v>
      </c>
      <c r="D27" s="120" t="s">
        <v>429</v>
      </c>
      <c r="E27" s="120" t="s">
        <v>407</v>
      </c>
      <c r="F27" s="120" t="s">
        <v>408</v>
      </c>
      <c r="G27" s="120" t="s">
        <v>409</v>
      </c>
      <c r="H27" s="120" t="s">
        <v>409</v>
      </c>
      <c r="I27" s="120" t="s">
        <v>438</v>
      </c>
      <c r="J27" s="120" t="s">
        <v>438</v>
      </c>
      <c r="K27" s="120" t="s">
        <v>430</v>
      </c>
      <c r="L27" s="126" t="s">
        <v>439</v>
      </c>
      <c r="M27" s="120" t="s">
        <v>440</v>
      </c>
      <c r="N27" s="120" t="s">
        <v>366</v>
      </c>
      <c r="O27" s="120" t="s">
        <v>366</v>
      </c>
      <c r="P27" s="120" t="s">
        <v>414</v>
      </c>
      <c r="Q27" s="121" t="s">
        <v>415</v>
      </c>
    </row>
    <row r="28" spans="1:17" x14ac:dyDescent="0.25">
      <c r="A28" s="118" t="s">
        <v>436</v>
      </c>
      <c r="B28" s="120" t="s">
        <v>428</v>
      </c>
      <c r="C28" s="120" t="s">
        <v>437</v>
      </c>
      <c r="D28" s="120" t="s">
        <v>429</v>
      </c>
      <c r="E28" s="120" t="s">
        <v>407</v>
      </c>
      <c r="F28" s="120" t="s">
        <v>408</v>
      </c>
      <c r="G28" s="120" t="s">
        <v>409</v>
      </c>
      <c r="H28" s="120" t="s">
        <v>409</v>
      </c>
      <c r="I28" s="120" t="s">
        <v>429</v>
      </c>
      <c r="J28" s="120" t="s">
        <v>429</v>
      </c>
      <c r="K28" s="120" t="s">
        <v>429</v>
      </c>
      <c r="L28" s="127" t="s">
        <v>441</v>
      </c>
      <c r="M28" s="120" t="s">
        <v>442</v>
      </c>
      <c r="N28" s="120" t="s">
        <v>366</v>
      </c>
      <c r="O28" s="120" t="s">
        <v>366</v>
      </c>
      <c r="P28" s="120" t="s">
        <v>414</v>
      </c>
      <c r="Q28" s="121" t="s">
        <v>415</v>
      </c>
    </row>
    <row r="29" spans="1:17" x14ac:dyDescent="0.25">
      <c r="A29" s="118" t="s">
        <v>436</v>
      </c>
      <c r="B29" s="120" t="s">
        <v>428</v>
      </c>
      <c r="C29" s="120" t="s">
        <v>437</v>
      </c>
      <c r="D29" s="120" t="s">
        <v>429</v>
      </c>
      <c r="E29" s="120" t="s">
        <v>407</v>
      </c>
      <c r="F29" s="120" t="s">
        <v>408</v>
      </c>
      <c r="G29" s="120" t="s">
        <v>409</v>
      </c>
      <c r="H29" s="120" t="s">
        <v>409</v>
      </c>
      <c r="I29" s="120" t="s">
        <v>430</v>
      </c>
      <c r="J29" s="120" t="s">
        <v>430</v>
      </c>
      <c r="K29" s="120" t="s">
        <v>429</v>
      </c>
      <c r="L29" s="128" t="s">
        <v>443</v>
      </c>
      <c r="M29" s="120" t="s">
        <v>444</v>
      </c>
      <c r="N29" s="120" t="s">
        <v>366</v>
      </c>
      <c r="O29" s="120" t="s">
        <v>366</v>
      </c>
      <c r="P29" s="120" t="s">
        <v>414</v>
      </c>
      <c r="Q29" s="121" t="s">
        <v>415</v>
      </c>
    </row>
    <row r="30" spans="1:17" x14ac:dyDescent="0.25">
      <c r="A30" s="118" t="s">
        <v>445</v>
      </c>
      <c r="B30" s="120" t="s">
        <v>428</v>
      </c>
      <c r="C30" s="120" t="s">
        <v>446</v>
      </c>
      <c r="D30" s="120" t="s">
        <v>429</v>
      </c>
      <c r="E30" s="120" t="s">
        <v>407</v>
      </c>
      <c r="F30" s="120" t="s">
        <v>408</v>
      </c>
      <c r="G30" s="120" t="s">
        <v>409</v>
      </c>
      <c r="H30" s="120" t="s">
        <v>409</v>
      </c>
      <c r="I30" s="120" t="s">
        <v>429</v>
      </c>
      <c r="J30" s="120" t="s">
        <v>429</v>
      </c>
      <c r="K30" s="120" t="s">
        <v>429</v>
      </c>
      <c r="L30" s="126" t="s">
        <v>447</v>
      </c>
      <c r="M30" s="120" t="s">
        <v>448</v>
      </c>
      <c r="N30" s="120" t="s">
        <v>366</v>
      </c>
      <c r="O30" s="120" t="s">
        <v>366</v>
      </c>
      <c r="P30" s="120" t="s">
        <v>414</v>
      </c>
      <c r="Q30" s="121" t="s">
        <v>415</v>
      </c>
    </row>
    <row r="31" spans="1:17" x14ac:dyDescent="0.25">
      <c r="A31" s="118" t="s">
        <v>445</v>
      </c>
      <c r="B31" s="120" t="s">
        <v>428</v>
      </c>
      <c r="C31" s="120" t="s">
        <v>446</v>
      </c>
      <c r="D31" s="120" t="s">
        <v>429</v>
      </c>
      <c r="E31" s="120" t="s">
        <v>407</v>
      </c>
      <c r="F31" s="120" t="s">
        <v>408</v>
      </c>
      <c r="G31" s="120" t="s">
        <v>409</v>
      </c>
      <c r="H31" s="120" t="s">
        <v>409</v>
      </c>
      <c r="I31" s="120" t="s">
        <v>429</v>
      </c>
      <c r="J31" s="120" t="s">
        <v>429</v>
      </c>
      <c r="K31" s="120" t="s">
        <v>429</v>
      </c>
      <c r="L31" s="127" t="s">
        <v>431</v>
      </c>
      <c r="M31" s="120" t="s">
        <v>449</v>
      </c>
      <c r="N31" s="120" t="s">
        <v>366</v>
      </c>
      <c r="O31" s="120" t="s">
        <v>366</v>
      </c>
      <c r="P31" s="120" t="s">
        <v>414</v>
      </c>
      <c r="Q31" s="121" t="s">
        <v>415</v>
      </c>
    </row>
    <row r="32" spans="1:17" x14ac:dyDescent="0.25">
      <c r="A32" s="118" t="s">
        <v>445</v>
      </c>
      <c r="B32" s="120" t="s">
        <v>428</v>
      </c>
      <c r="C32" s="120" t="s">
        <v>446</v>
      </c>
      <c r="D32" s="120" t="s">
        <v>429</v>
      </c>
      <c r="E32" s="120" t="s">
        <v>407</v>
      </c>
      <c r="F32" s="120" t="s">
        <v>408</v>
      </c>
      <c r="G32" s="120" t="s">
        <v>409</v>
      </c>
      <c r="H32" s="120" t="s">
        <v>409</v>
      </c>
      <c r="I32" s="120" t="s">
        <v>438</v>
      </c>
      <c r="J32" s="120" t="s">
        <v>438</v>
      </c>
      <c r="K32" s="120" t="s">
        <v>429</v>
      </c>
      <c r="L32" s="128" t="s">
        <v>450</v>
      </c>
      <c r="M32" s="120" t="s">
        <v>451</v>
      </c>
      <c r="N32" s="120" t="s">
        <v>366</v>
      </c>
      <c r="O32" s="120" t="s">
        <v>366</v>
      </c>
      <c r="P32" s="120" t="s">
        <v>414</v>
      </c>
      <c r="Q32" s="121" t="s">
        <v>415</v>
      </c>
    </row>
    <row r="33" spans="1:17" x14ac:dyDescent="0.25">
      <c r="A33" s="118" t="s">
        <v>452</v>
      </c>
      <c r="B33" s="120" t="s">
        <v>428</v>
      </c>
      <c r="C33" s="120" t="s">
        <v>453</v>
      </c>
      <c r="D33" s="120" t="s">
        <v>429</v>
      </c>
      <c r="E33" s="120" t="s">
        <v>407</v>
      </c>
      <c r="F33" s="120" t="s">
        <v>408</v>
      </c>
      <c r="G33" s="120" t="s">
        <v>409</v>
      </c>
      <c r="H33" s="120" t="s">
        <v>409</v>
      </c>
      <c r="I33" s="120" t="s">
        <v>438</v>
      </c>
      <c r="J33" s="120" t="s">
        <v>438</v>
      </c>
      <c r="K33" s="120" t="s">
        <v>429</v>
      </c>
      <c r="L33" s="126" t="s">
        <v>447</v>
      </c>
      <c r="M33" s="120" t="s">
        <v>454</v>
      </c>
      <c r="N33" s="120" t="s">
        <v>366</v>
      </c>
      <c r="O33" s="120" t="s">
        <v>366</v>
      </c>
      <c r="P33" s="120" t="s">
        <v>414</v>
      </c>
      <c r="Q33" s="121" t="s">
        <v>415</v>
      </c>
    </row>
    <row r="34" spans="1:17" x14ac:dyDescent="0.25">
      <c r="A34" s="118" t="s">
        <v>452</v>
      </c>
      <c r="B34" s="120" t="s">
        <v>428</v>
      </c>
      <c r="C34" s="120" t="s">
        <v>453</v>
      </c>
      <c r="D34" s="120" t="s">
        <v>429</v>
      </c>
      <c r="E34" s="120" t="s">
        <v>407</v>
      </c>
      <c r="F34" s="120" t="s">
        <v>408</v>
      </c>
      <c r="G34" s="120" t="s">
        <v>409</v>
      </c>
      <c r="H34" s="120" t="s">
        <v>409</v>
      </c>
      <c r="I34" s="120" t="s">
        <v>429</v>
      </c>
      <c r="J34" s="120" t="s">
        <v>429</v>
      </c>
      <c r="K34" s="120" t="s">
        <v>430</v>
      </c>
      <c r="L34" s="127" t="s">
        <v>455</v>
      </c>
      <c r="M34" s="120" t="s">
        <v>456</v>
      </c>
      <c r="N34" s="120" t="s">
        <v>366</v>
      </c>
      <c r="O34" s="120" t="s">
        <v>366</v>
      </c>
      <c r="P34" s="120" t="s">
        <v>414</v>
      </c>
      <c r="Q34" s="121" t="s">
        <v>415</v>
      </c>
    </row>
    <row r="35" spans="1:17" x14ac:dyDescent="0.25">
      <c r="A35" s="118" t="s">
        <v>452</v>
      </c>
      <c r="B35" s="120" t="s">
        <v>428</v>
      </c>
      <c r="C35" s="120" t="s">
        <v>453</v>
      </c>
      <c r="D35" s="120" t="s">
        <v>429</v>
      </c>
      <c r="E35" s="120" t="s">
        <v>407</v>
      </c>
      <c r="F35" s="120" t="s">
        <v>408</v>
      </c>
      <c r="G35" s="120" t="s">
        <v>409</v>
      </c>
      <c r="H35" s="120" t="s">
        <v>409</v>
      </c>
      <c r="I35" s="120" t="s">
        <v>429</v>
      </c>
      <c r="J35" s="120" t="s">
        <v>429</v>
      </c>
      <c r="K35" s="120" t="s">
        <v>429</v>
      </c>
      <c r="L35" s="128" t="s">
        <v>455</v>
      </c>
      <c r="M35" s="120" t="s">
        <v>456</v>
      </c>
      <c r="N35" s="120" t="s">
        <v>366</v>
      </c>
      <c r="O35" s="120" t="s">
        <v>366</v>
      </c>
      <c r="P35" s="120" t="s">
        <v>414</v>
      </c>
      <c r="Q35" s="121" t="s">
        <v>415</v>
      </c>
    </row>
    <row r="36" spans="1:17" x14ac:dyDescent="0.25">
      <c r="A36" s="118" t="s">
        <v>457</v>
      </c>
      <c r="B36" s="120" t="s">
        <v>458</v>
      </c>
      <c r="C36" s="120" t="s">
        <v>65</v>
      </c>
      <c r="D36" s="120" t="s">
        <v>366</v>
      </c>
      <c r="E36" s="120" t="s">
        <v>366</v>
      </c>
      <c r="F36" s="120" t="s">
        <v>366</v>
      </c>
      <c r="G36" s="120" t="s">
        <v>366</v>
      </c>
      <c r="H36" s="120" t="s">
        <v>366</v>
      </c>
      <c r="I36" s="120" t="s">
        <v>366</v>
      </c>
      <c r="J36" s="120" t="s">
        <v>366</v>
      </c>
      <c r="K36" s="120" t="s">
        <v>366</v>
      </c>
      <c r="L36" s="120" t="s">
        <v>366</v>
      </c>
      <c r="M36" s="120" t="s">
        <v>366</v>
      </c>
      <c r="N36" s="125" t="s">
        <v>459</v>
      </c>
      <c r="O36" s="120" t="s">
        <v>460</v>
      </c>
      <c r="P36" s="120" t="s">
        <v>366</v>
      </c>
      <c r="Q36" s="121" t="s">
        <v>415</v>
      </c>
    </row>
    <row r="37" spans="1:17" x14ac:dyDescent="0.25">
      <c r="A37" s="118" t="s">
        <v>461</v>
      </c>
      <c r="B37" s="120" t="s">
        <v>458</v>
      </c>
      <c r="C37" s="120" t="s">
        <v>437</v>
      </c>
      <c r="D37" s="120" t="s">
        <v>366</v>
      </c>
      <c r="E37" s="120" t="s">
        <v>366</v>
      </c>
      <c r="F37" s="120" t="s">
        <v>366</v>
      </c>
      <c r="G37" s="120" t="s">
        <v>366</v>
      </c>
      <c r="H37" s="120" t="s">
        <v>366</v>
      </c>
      <c r="I37" s="120" t="s">
        <v>366</v>
      </c>
      <c r="J37" s="120" t="s">
        <v>366</v>
      </c>
      <c r="K37" s="120" t="s">
        <v>366</v>
      </c>
      <c r="L37" s="120" t="s">
        <v>366</v>
      </c>
      <c r="M37" s="120" t="s">
        <v>366</v>
      </c>
      <c r="N37" s="125" t="s">
        <v>462</v>
      </c>
      <c r="O37" s="120" t="s">
        <v>460</v>
      </c>
      <c r="P37" s="120" t="s">
        <v>366</v>
      </c>
      <c r="Q37" s="121" t="s">
        <v>415</v>
      </c>
    </row>
    <row r="38" spans="1:17" x14ac:dyDescent="0.25">
      <c r="A38" s="118" t="s">
        <v>463</v>
      </c>
      <c r="B38" s="120" t="s">
        <v>458</v>
      </c>
      <c r="C38" s="120" t="s">
        <v>446</v>
      </c>
      <c r="D38" s="120" t="s">
        <v>366</v>
      </c>
      <c r="E38" s="120" t="s">
        <v>366</v>
      </c>
      <c r="F38" s="120" t="s">
        <v>366</v>
      </c>
      <c r="G38" s="120" t="s">
        <v>366</v>
      </c>
      <c r="H38" s="120" t="s">
        <v>366</v>
      </c>
      <c r="I38" s="120" t="s">
        <v>366</v>
      </c>
      <c r="J38" s="120" t="s">
        <v>366</v>
      </c>
      <c r="K38" s="120" t="s">
        <v>366</v>
      </c>
      <c r="L38" s="120" t="s">
        <v>366</v>
      </c>
      <c r="M38" s="120" t="s">
        <v>366</v>
      </c>
      <c r="N38" s="125" t="s">
        <v>464</v>
      </c>
      <c r="O38" s="120" t="s">
        <v>460</v>
      </c>
      <c r="P38" s="120" t="s">
        <v>366</v>
      </c>
      <c r="Q38" s="121" t="s">
        <v>415</v>
      </c>
    </row>
    <row r="39" spans="1:17" x14ac:dyDescent="0.25">
      <c r="A39" s="122" t="s">
        <v>465</v>
      </c>
      <c r="B39" s="123" t="s">
        <v>458</v>
      </c>
      <c r="C39" s="123" t="s">
        <v>453</v>
      </c>
      <c r="D39" s="123" t="s">
        <v>366</v>
      </c>
      <c r="E39" s="123" t="s">
        <v>366</v>
      </c>
      <c r="F39" s="123" t="s">
        <v>366</v>
      </c>
      <c r="G39" s="123" t="s">
        <v>366</v>
      </c>
      <c r="H39" s="123" t="s">
        <v>366</v>
      </c>
      <c r="I39" s="123" t="s">
        <v>366</v>
      </c>
      <c r="J39" s="123" t="s">
        <v>366</v>
      </c>
      <c r="K39" s="123" t="s">
        <v>366</v>
      </c>
      <c r="L39" s="123" t="s">
        <v>366</v>
      </c>
      <c r="M39" s="123"/>
      <c r="N39" s="129" t="s">
        <v>466</v>
      </c>
      <c r="O39" s="123" t="s">
        <v>460</v>
      </c>
      <c r="P39" s="123" t="s">
        <v>366</v>
      </c>
      <c r="Q39" s="124" t="s">
        <v>415</v>
      </c>
    </row>
    <row r="42" spans="1:17" x14ac:dyDescent="0.25">
      <c r="A42" s="92" t="s">
        <v>468</v>
      </c>
      <c r="B42" s="43"/>
      <c r="C42" s="43"/>
      <c r="D42" s="43"/>
      <c r="E42" s="43"/>
      <c r="F42" s="43"/>
    </row>
    <row r="43" spans="1:17" x14ac:dyDescent="0.25">
      <c r="A43" s="93" t="s">
        <v>339</v>
      </c>
      <c r="B43" s="93" t="s">
        <v>340</v>
      </c>
      <c r="C43" s="93" t="s">
        <v>4</v>
      </c>
      <c r="D43" s="93" t="s">
        <v>488</v>
      </c>
      <c r="E43" s="43"/>
    </row>
    <row r="44" spans="1:17" s="43" customFormat="1" x14ac:dyDescent="0.25">
      <c r="A44" t="s">
        <v>480</v>
      </c>
      <c r="B44" s="43" t="s">
        <v>479</v>
      </c>
      <c r="C44" s="43" t="s">
        <v>236</v>
      </c>
      <c r="D44" s="43" t="s">
        <v>489</v>
      </c>
    </row>
    <row r="45" spans="1:17" x14ac:dyDescent="0.25">
      <c r="A45" t="s">
        <v>482</v>
      </c>
      <c r="B45" s="43" t="s">
        <v>478</v>
      </c>
      <c r="C45" s="43" t="s">
        <v>160</v>
      </c>
      <c r="D45" s="43"/>
      <c r="E45" s="43" t="s">
        <v>487</v>
      </c>
      <c r="G45" s="43"/>
    </row>
    <row r="46" spans="1:17" s="43" customFormat="1" x14ac:dyDescent="0.25">
      <c r="A46" s="43" t="s">
        <v>481</v>
      </c>
      <c r="B46" s="43" t="s">
        <v>478</v>
      </c>
      <c r="C46" s="43" t="s">
        <v>160</v>
      </c>
      <c r="D46" s="43" t="s">
        <v>489</v>
      </c>
      <c r="E46" s="43" t="s">
        <v>487</v>
      </c>
    </row>
    <row r="47" spans="1:17" x14ac:dyDescent="0.25">
      <c r="A47" s="43" t="s">
        <v>469</v>
      </c>
      <c r="B47" s="43" t="s">
        <v>478</v>
      </c>
      <c r="C47" s="43" t="s">
        <v>160</v>
      </c>
      <c r="D47" s="43" t="s">
        <v>489</v>
      </c>
      <c r="E47" s="43" t="s">
        <v>487</v>
      </c>
      <c r="G47" s="43"/>
    </row>
    <row r="48" spans="1:17" x14ac:dyDescent="0.25">
      <c r="A48" s="43" t="s">
        <v>470</v>
      </c>
      <c r="B48" s="43" t="s">
        <v>478</v>
      </c>
      <c r="C48" s="43" t="s">
        <v>160</v>
      </c>
      <c r="D48" s="43" t="s">
        <v>489</v>
      </c>
      <c r="E48" s="43" t="s">
        <v>487</v>
      </c>
      <c r="G48" s="43"/>
    </row>
    <row r="49" spans="1:7" x14ac:dyDescent="0.25">
      <c r="A49" s="43" t="s">
        <v>472</v>
      </c>
      <c r="B49" s="43" t="s">
        <v>478</v>
      </c>
      <c r="C49" s="43" t="s">
        <v>160</v>
      </c>
      <c r="D49" s="43" t="s">
        <v>489</v>
      </c>
      <c r="E49" s="43" t="s">
        <v>487</v>
      </c>
      <c r="G49" s="43"/>
    </row>
    <row r="50" spans="1:7" x14ac:dyDescent="0.25">
      <c r="A50" s="43" t="s">
        <v>471</v>
      </c>
      <c r="B50" s="43" t="s">
        <v>478</v>
      </c>
      <c r="C50" s="43" t="s">
        <v>160</v>
      </c>
      <c r="D50" s="43" t="s">
        <v>489</v>
      </c>
      <c r="E50" s="43" t="s">
        <v>487</v>
      </c>
      <c r="G50" s="43"/>
    </row>
    <row r="51" spans="1:7" x14ac:dyDescent="0.25">
      <c r="A51" s="43" t="s">
        <v>473</v>
      </c>
      <c r="B51" s="43" t="s">
        <v>478</v>
      </c>
      <c r="C51" s="43" t="s">
        <v>477</v>
      </c>
      <c r="D51" s="43" t="s">
        <v>489</v>
      </c>
      <c r="E51" s="43"/>
      <c r="G51" s="43"/>
    </row>
    <row r="52" spans="1:7" x14ac:dyDescent="0.25">
      <c r="A52" s="43" t="s">
        <v>474</v>
      </c>
      <c r="B52" s="43" t="s">
        <v>478</v>
      </c>
      <c r="C52" s="43" t="s">
        <v>477</v>
      </c>
      <c r="D52" s="43" t="s">
        <v>489</v>
      </c>
      <c r="E52" s="43"/>
      <c r="G52" s="43"/>
    </row>
    <row r="53" spans="1:7" x14ac:dyDescent="0.25">
      <c r="A53" s="43" t="s">
        <v>475</v>
      </c>
      <c r="B53" s="43" t="s">
        <v>478</v>
      </c>
      <c r="C53" s="43" t="s">
        <v>477</v>
      </c>
      <c r="D53" s="43" t="s">
        <v>489</v>
      </c>
      <c r="E53" s="43"/>
      <c r="G53" s="43"/>
    </row>
    <row r="54" spans="1:7" x14ac:dyDescent="0.25">
      <c r="A54" s="43" t="s">
        <v>476</v>
      </c>
      <c r="B54" s="43" t="s">
        <v>478</v>
      </c>
      <c r="C54" s="43" t="s">
        <v>477</v>
      </c>
      <c r="D54" s="43" t="s">
        <v>489</v>
      </c>
      <c r="E54" s="43"/>
      <c r="G54" s="43"/>
    </row>
    <row r="55" spans="1:7" x14ac:dyDescent="0.25">
      <c r="A55" s="43"/>
      <c r="B55" s="43"/>
      <c r="C55" s="43"/>
      <c r="D55" s="43"/>
      <c r="E55" s="43"/>
      <c r="F55" s="43"/>
      <c r="G55" s="43"/>
    </row>
  </sheetData>
  <pageMargins left="0.7" right="0.7" top="0.75" bottom="0.75" header="0.3" footer="0.3"/>
  <pageSetup orientation="portrait" r:id="rId1"/>
  <drawing r:id="rId2"/>
  <legacy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EBF6B-6F66-4D56-BC02-CD7B5C4B8CA0}">
  <sheetPr>
    <tabColor rgb="FFFF0000"/>
  </sheetPr>
  <dimension ref="A1:F47"/>
  <sheetViews>
    <sheetView topLeftCell="A16" zoomScale="130" zoomScaleNormal="130" workbookViewId="0">
      <selection activeCell="E18" sqref="E18"/>
    </sheetView>
  </sheetViews>
  <sheetFormatPr defaultColWidth="8.85546875" defaultRowHeight="15" x14ac:dyDescent="0.25"/>
  <cols>
    <col min="1" max="1" width="4" style="142" bestFit="1" customWidth="1"/>
    <col min="2" max="2" width="30.7109375" style="142" customWidth="1"/>
    <col min="3" max="3" width="38.85546875" style="143" customWidth="1"/>
    <col min="4" max="4" width="18.7109375" style="142" customWidth="1"/>
    <col min="5" max="16384" width="8.85546875" style="142"/>
  </cols>
  <sheetData>
    <row r="1" spans="1:5" ht="21" x14ac:dyDescent="0.25">
      <c r="A1" s="149" t="s">
        <v>547</v>
      </c>
    </row>
    <row r="2" spans="1:5" x14ac:dyDescent="0.25">
      <c r="A2" s="144" t="s">
        <v>0</v>
      </c>
      <c r="B2" s="144" t="s">
        <v>511</v>
      </c>
      <c r="C2" s="145" t="s">
        <v>512</v>
      </c>
      <c r="D2" s="144" t="s">
        <v>517</v>
      </c>
      <c r="E2" s="144" t="s">
        <v>515</v>
      </c>
    </row>
    <row r="3" spans="1:5" x14ac:dyDescent="0.25">
      <c r="A3" s="146">
        <v>1</v>
      </c>
      <c r="B3" s="146" t="s">
        <v>519</v>
      </c>
      <c r="C3" s="147" t="s">
        <v>514</v>
      </c>
      <c r="D3" s="146" t="s">
        <v>518</v>
      </c>
      <c r="E3" s="146" t="s">
        <v>520</v>
      </c>
    </row>
    <row r="4" spans="1:5" x14ac:dyDescent="0.25">
      <c r="A4" s="146">
        <v>2</v>
      </c>
      <c r="B4" s="146" t="s">
        <v>519</v>
      </c>
      <c r="C4" s="147" t="s">
        <v>516</v>
      </c>
      <c r="D4" s="146" t="s">
        <v>518</v>
      </c>
      <c r="E4" s="146" t="s">
        <v>520</v>
      </c>
    </row>
    <row r="5" spans="1:5" x14ac:dyDescent="0.25">
      <c r="A5" s="146">
        <v>3</v>
      </c>
      <c r="B5" s="146" t="s">
        <v>513</v>
      </c>
      <c r="C5" s="147" t="s">
        <v>528</v>
      </c>
      <c r="D5" s="146" t="s">
        <v>521</v>
      </c>
      <c r="E5" s="146" t="s">
        <v>520</v>
      </c>
    </row>
    <row r="6" spans="1:5" x14ac:dyDescent="0.25">
      <c r="A6" s="146">
        <v>4</v>
      </c>
      <c r="B6" s="146" t="s">
        <v>513</v>
      </c>
      <c r="C6" s="147" t="s">
        <v>525</v>
      </c>
      <c r="D6" s="146" t="s">
        <v>521</v>
      </c>
      <c r="E6" s="146" t="s">
        <v>198</v>
      </c>
    </row>
    <row r="7" spans="1:5" x14ac:dyDescent="0.25">
      <c r="A7" s="146">
        <v>5</v>
      </c>
      <c r="B7" s="146" t="s">
        <v>522</v>
      </c>
      <c r="C7" s="147" t="s">
        <v>523</v>
      </c>
      <c r="D7" s="146" t="s">
        <v>521</v>
      </c>
      <c r="E7" s="146" t="s">
        <v>198</v>
      </c>
    </row>
    <row r="8" spans="1:5" ht="161.44999999999999" customHeight="1" x14ac:dyDescent="0.25">
      <c r="A8" s="146">
        <v>6</v>
      </c>
      <c r="B8" s="146" t="s">
        <v>524</v>
      </c>
      <c r="C8" s="148" t="s">
        <v>538</v>
      </c>
      <c r="D8" s="146" t="s">
        <v>526</v>
      </c>
      <c r="E8" s="146" t="s">
        <v>198</v>
      </c>
    </row>
    <row r="9" spans="1:5" ht="30" x14ac:dyDescent="0.25">
      <c r="A9" s="146">
        <v>7</v>
      </c>
      <c r="B9" s="147" t="s">
        <v>534</v>
      </c>
      <c r="C9" s="147" t="s">
        <v>525</v>
      </c>
      <c r="D9" s="146" t="s">
        <v>521</v>
      </c>
      <c r="E9" s="146" t="s">
        <v>198</v>
      </c>
    </row>
    <row r="10" spans="1:5" ht="30" x14ac:dyDescent="0.25">
      <c r="A10" s="146">
        <v>8</v>
      </c>
      <c r="B10" s="147" t="s">
        <v>534</v>
      </c>
      <c r="C10" s="147" t="s">
        <v>527</v>
      </c>
      <c r="D10" s="146" t="s">
        <v>521</v>
      </c>
      <c r="E10" s="146" t="s">
        <v>198</v>
      </c>
    </row>
    <row r="11" spans="1:5" ht="30" x14ac:dyDescent="0.25">
      <c r="A11" s="146">
        <v>9</v>
      </c>
      <c r="B11" s="147" t="s">
        <v>532</v>
      </c>
      <c r="C11" s="147" t="s">
        <v>529</v>
      </c>
      <c r="D11" s="146" t="s">
        <v>521</v>
      </c>
      <c r="E11" s="146" t="s">
        <v>198</v>
      </c>
    </row>
    <row r="12" spans="1:5" ht="30" x14ac:dyDescent="0.25">
      <c r="A12" s="146">
        <v>10</v>
      </c>
      <c r="B12" s="147" t="s">
        <v>533</v>
      </c>
      <c r="C12" s="147" t="s">
        <v>535</v>
      </c>
      <c r="D12" s="146" t="s">
        <v>521</v>
      </c>
      <c r="E12" s="146" t="s">
        <v>198</v>
      </c>
    </row>
    <row r="13" spans="1:5" x14ac:dyDescent="0.25">
      <c r="A13" s="146">
        <v>11</v>
      </c>
      <c r="B13" s="146" t="s">
        <v>536</v>
      </c>
      <c r="C13" s="147" t="s">
        <v>537</v>
      </c>
      <c r="D13" s="146" t="s">
        <v>521</v>
      </c>
      <c r="E13" s="146" t="s">
        <v>198</v>
      </c>
    </row>
    <row r="14" spans="1:5" ht="112.5" x14ac:dyDescent="0.25">
      <c r="A14" s="146">
        <v>12</v>
      </c>
      <c r="B14" s="146" t="s">
        <v>76</v>
      </c>
      <c r="C14" s="148" t="s">
        <v>539</v>
      </c>
      <c r="D14" s="146"/>
      <c r="E14" s="146" t="s">
        <v>198</v>
      </c>
    </row>
    <row r="15" spans="1:5" x14ac:dyDescent="0.25">
      <c r="A15" s="146">
        <v>13</v>
      </c>
      <c r="B15" s="146" t="s">
        <v>541</v>
      </c>
      <c r="C15" s="147" t="s">
        <v>540</v>
      </c>
      <c r="D15" s="146" t="s">
        <v>521</v>
      </c>
      <c r="E15" s="146" t="s">
        <v>198</v>
      </c>
    </row>
    <row r="16" spans="1:5" x14ac:dyDescent="0.25">
      <c r="A16" s="146">
        <v>14</v>
      </c>
      <c r="B16" s="146" t="s">
        <v>542</v>
      </c>
      <c r="C16" s="147" t="s">
        <v>543</v>
      </c>
      <c r="D16" s="146" t="s">
        <v>521</v>
      </c>
      <c r="E16" s="146" t="s">
        <v>198</v>
      </c>
    </row>
    <row r="17" spans="1:6" x14ac:dyDescent="0.25">
      <c r="A17" s="146">
        <v>15</v>
      </c>
      <c r="B17" s="146" t="s">
        <v>542</v>
      </c>
      <c r="C17" s="147" t="s">
        <v>544</v>
      </c>
      <c r="D17" s="146" t="s">
        <v>521</v>
      </c>
      <c r="E17" s="146" t="s">
        <v>198</v>
      </c>
    </row>
    <row r="18" spans="1:6" ht="56.25" x14ac:dyDescent="0.25">
      <c r="A18" s="146">
        <v>16</v>
      </c>
      <c r="B18" s="146" t="s">
        <v>545</v>
      </c>
      <c r="C18" s="148" t="s">
        <v>546</v>
      </c>
      <c r="D18" s="146" t="s">
        <v>526</v>
      </c>
      <c r="E18" s="146" t="s">
        <v>654</v>
      </c>
    </row>
    <row r="19" spans="1:6" x14ac:dyDescent="0.25">
      <c r="A19" s="146">
        <v>17</v>
      </c>
      <c r="B19" s="146" t="s">
        <v>549</v>
      </c>
      <c r="C19" s="147" t="s">
        <v>548</v>
      </c>
      <c r="D19" s="146" t="s">
        <v>521</v>
      </c>
      <c r="E19" s="146" t="s">
        <v>198</v>
      </c>
    </row>
    <row r="20" spans="1:6" x14ac:dyDescent="0.25">
      <c r="A20" s="146">
        <v>18</v>
      </c>
      <c r="B20" s="146" t="s">
        <v>550</v>
      </c>
      <c r="C20" s="147" t="s">
        <v>551</v>
      </c>
      <c r="D20" s="146" t="s">
        <v>521</v>
      </c>
      <c r="E20" s="146" t="s">
        <v>198</v>
      </c>
      <c r="F20" s="150">
        <v>43802</v>
      </c>
    </row>
    <row r="21" spans="1:6" x14ac:dyDescent="0.25">
      <c r="A21" s="146">
        <v>19</v>
      </c>
      <c r="B21" s="146" t="s">
        <v>552</v>
      </c>
      <c r="C21" s="147" t="s">
        <v>553</v>
      </c>
      <c r="D21" s="146" t="s">
        <v>526</v>
      </c>
      <c r="E21" s="146" t="s">
        <v>198</v>
      </c>
    </row>
    <row r="22" spans="1:6" x14ac:dyDescent="0.25">
      <c r="A22" s="146">
        <v>20</v>
      </c>
      <c r="B22" s="146" t="s">
        <v>554</v>
      </c>
      <c r="C22" s="147" t="s">
        <v>555</v>
      </c>
      <c r="D22" s="146" t="s">
        <v>521</v>
      </c>
      <c r="E22" s="146" t="s">
        <v>198</v>
      </c>
    </row>
    <row r="23" spans="1:6" ht="30" x14ac:dyDescent="0.25">
      <c r="A23" s="146">
        <v>21</v>
      </c>
      <c r="B23" s="146" t="s">
        <v>556</v>
      </c>
      <c r="C23" s="147" t="s">
        <v>557</v>
      </c>
      <c r="D23" s="146" t="s">
        <v>521</v>
      </c>
      <c r="E23" s="146" t="s">
        <v>198</v>
      </c>
    </row>
    <row r="24" spans="1:6" x14ac:dyDescent="0.25">
      <c r="A24" s="146">
        <v>22</v>
      </c>
      <c r="B24" s="146" t="s">
        <v>556</v>
      </c>
      <c r="C24" s="147" t="s">
        <v>558</v>
      </c>
      <c r="D24" s="146" t="s">
        <v>526</v>
      </c>
      <c r="E24" s="146" t="s">
        <v>198</v>
      </c>
    </row>
    <row r="25" spans="1:6" x14ac:dyDescent="0.25">
      <c r="A25" s="146">
        <v>23</v>
      </c>
      <c r="B25" s="146" t="s">
        <v>556</v>
      </c>
      <c r="C25" s="146" t="s">
        <v>559</v>
      </c>
      <c r="D25" s="146" t="s">
        <v>526</v>
      </c>
      <c r="E25" s="146" t="s">
        <v>198</v>
      </c>
    </row>
    <row r="26" spans="1:6" x14ac:dyDescent="0.25">
      <c r="A26" s="146">
        <v>24</v>
      </c>
      <c r="B26" s="146" t="s">
        <v>545</v>
      </c>
      <c r="C26" s="147"/>
      <c r="D26" s="146" t="s">
        <v>526</v>
      </c>
      <c r="E26" s="146"/>
    </row>
    <row r="27" spans="1:6" x14ac:dyDescent="0.25">
      <c r="A27" s="146">
        <v>25</v>
      </c>
      <c r="B27" s="146"/>
      <c r="C27" s="147"/>
      <c r="D27" s="146"/>
      <c r="E27" s="146"/>
    </row>
    <row r="28" spans="1:6" x14ac:dyDescent="0.25">
      <c r="A28" s="146">
        <v>26</v>
      </c>
      <c r="B28" s="146"/>
      <c r="C28" s="147"/>
      <c r="D28" s="146"/>
      <c r="E28" s="146"/>
    </row>
    <row r="29" spans="1:6" x14ac:dyDescent="0.25">
      <c r="A29" s="146">
        <v>27</v>
      </c>
      <c r="B29" s="146"/>
      <c r="C29" s="147"/>
      <c r="D29" s="146"/>
      <c r="E29" s="146"/>
    </row>
    <row r="30" spans="1:6" x14ac:dyDescent="0.25">
      <c r="A30" s="146">
        <v>28</v>
      </c>
      <c r="B30" s="146"/>
      <c r="C30" s="147"/>
      <c r="D30" s="146"/>
      <c r="E30" s="146"/>
    </row>
    <row r="31" spans="1:6" x14ac:dyDescent="0.25">
      <c r="A31" s="146">
        <v>29</v>
      </c>
      <c r="B31" s="146"/>
      <c r="C31" s="147"/>
      <c r="D31" s="146"/>
      <c r="E31" s="146"/>
    </row>
    <row r="32" spans="1:6" x14ac:dyDescent="0.25">
      <c r="A32" s="146">
        <v>30</v>
      </c>
      <c r="B32" s="146"/>
      <c r="C32" s="147"/>
      <c r="D32" s="146"/>
      <c r="E32" s="146"/>
    </row>
    <row r="33" spans="1:5" x14ac:dyDescent="0.25">
      <c r="A33" s="146">
        <v>31</v>
      </c>
      <c r="B33" s="146"/>
      <c r="C33" s="147"/>
      <c r="D33" s="146"/>
      <c r="E33" s="146"/>
    </row>
    <row r="34" spans="1:5" x14ac:dyDescent="0.25">
      <c r="A34" s="146">
        <v>32</v>
      </c>
      <c r="B34" s="146"/>
      <c r="C34" s="147"/>
      <c r="D34" s="146"/>
      <c r="E34" s="146"/>
    </row>
    <row r="35" spans="1:5" x14ac:dyDescent="0.25">
      <c r="A35" s="146">
        <v>33</v>
      </c>
      <c r="B35" s="146"/>
      <c r="C35" s="147"/>
      <c r="D35" s="146"/>
      <c r="E35" s="146"/>
    </row>
    <row r="36" spans="1:5" x14ac:dyDescent="0.25">
      <c r="A36" s="146">
        <v>34</v>
      </c>
      <c r="B36" s="146"/>
      <c r="C36" s="147"/>
      <c r="D36" s="146"/>
      <c r="E36" s="146"/>
    </row>
    <row r="37" spans="1:5" x14ac:dyDescent="0.25">
      <c r="A37" s="146">
        <v>35</v>
      </c>
      <c r="B37" s="146"/>
      <c r="C37" s="147"/>
      <c r="D37" s="146"/>
      <c r="E37" s="146"/>
    </row>
    <row r="38" spans="1:5" x14ac:dyDescent="0.25">
      <c r="A38" s="146">
        <v>36</v>
      </c>
      <c r="B38" s="146"/>
      <c r="C38" s="147"/>
      <c r="D38" s="146"/>
      <c r="E38" s="146"/>
    </row>
    <row r="39" spans="1:5" x14ac:dyDescent="0.25">
      <c r="A39" s="146">
        <v>37</v>
      </c>
      <c r="B39" s="146"/>
      <c r="C39" s="147"/>
      <c r="D39" s="146"/>
      <c r="E39" s="146"/>
    </row>
    <row r="40" spans="1:5" x14ac:dyDescent="0.25">
      <c r="A40" s="146">
        <v>38</v>
      </c>
      <c r="B40" s="146"/>
      <c r="C40" s="147"/>
      <c r="D40" s="146"/>
      <c r="E40" s="146"/>
    </row>
    <row r="41" spans="1:5" x14ac:dyDescent="0.25">
      <c r="A41" s="146">
        <v>39</v>
      </c>
      <c r="B41" s="146"/>
      <c r="C41" s="147"/>
      <c r="D41" s="146"/>
      <c r="E41" s="146"/>
    </row>
    <row r="42" spans="1:5" x14ac:dyDescent="0.25">
      <c r="A42" s="146">
        <v>40</v>
      </c>
      <c r="B42" s="146"/>
      <c r="C42" s="147"/>
      <c r="D42" s="146"/>
      <c r="E42" s="146"/>
    </row>
    <row r="43" spans="1:5" x14ac:dyDescent="0.25">
      <c r="A43" s="146">
        <v>41</v>
      </c>
      <c r="B43" s="146"/>
      <c r="C43" s="147"/>
      <c r="D43" s="146"/>
      <c r="E43" s="146"/>
    </row>
    <row r="44" spans="1:5" x14ac:dyDescent="0.25">
      <c r="A44" s="146">
        <v>42</v>
      </c>
      <c r="B44" s="146"/>
      <c r="C44" s="147"/>
      <c r="D44" s="146"/>
      <c r="E44" s="146"/>
    </row>
    <row r="45" spans="1:5" x14ac:dyDescent="0.25">
      <c r="A45" s="146">
        <v>43</v>
      </c>
      <c r="B45" s="146"/>
      <c r="C45" s="147"/>
      <c r="D45" s="146"/>
      <c r="E45" s="146"/>
    </row>
    <row r="46" spans="1:5" x14ac:dyDescent="0.25">
      <c r="A46" s="146">
        <v>44</v>
      </c>
      <c r="B46" s="146"/>
      <c r="C46" s="147"/>
      <c r="D46" s="146"/>
      <c r="E46" s="146"/>
    </row>
    <row r="47" spans="1:5" x14ac:dyDescent="0.25">
      <c r="A47" s="146">
        <v>45</v>
      </c>
      <c r="B47" s="146"/>
      <c r="C47" s="147"/>
      <c r="D47" s="146"/>
      <c r="E47" s="146"/>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4EB95-CCB5-4E95-9917-44D4057696B4}">
  <sheetPr>
    <tabColor rgb="FFC00000"/>
    <pageSetUpPr fitToPage="1"/>
  </sheetPr>
  <dimension ref="A1:AH8"/>
  <sheetViews>
    <sheetView zoomScale="110" zoomScaleNormal="110" workbookViewId="0">
      <pane xSplit="2" topLeftCell="P1" activePane="topRight" state="frozen"/>
      <selection pane="topRight" activeCell="AD4" sqref="AD4"/>
    </sheetView>
  </sheetViews>
  <sheetFormatPr defaultColWidth="8.85546875" defaultRowHeight="15" x14ac:dyDescent="0.25"/>
  <cols>
    <col min="1" max="1" width="3.28515625" style="10" customWidth="1"/>
    <col min="2" max="2" width="24.7109375" style="10" customWidth="1"/>
    <col min="3" max="3" width="6" style="10" bestFit="1" customWidth="1"/>
    <col min="4" max="4" width="10" style="10" bestFit="1" customWidth="1"/>
    <col min="5" max="5" width="5" style="10" customWidth="1"/>
    <col min="6" max="6" width="10.42578125" style="10" bestFit="1" customWidth="1"/>
    <col min="7" max="7" width="5" style="10" bestFit="1" customWidth="1"/>
    <col min="8" max="8" width="4.7109375" style="10" bestFit="1" customWidth="1"/>
    <col min="9" max="9" width="7.7109375" style="10" bestFit="1" customWidth="1"/>
    <col min="10" max="10" width="6.5703125" style="10" bestFit="1" customWidth="1"/>
    <col min="11" max="11" width="4.85546875" style="10" bestFit="1" customWidth="1"/>
    <col min="12" max="12" width="4.42578125" style="10" bestFit="1" customWidth="1"/>
    <col min="13" max="13" width="6.85546875" style="10" customWidth="1"/>
    <col min="14" max="14" width="6.7109375" style="10" customWidth="1"/>
    <col min="15" max="15" width="6.42578125" style="10" bestFit="1" customWidth="1"/>
    <col min="16" max="16" width="6.7109375" style="10" customWidth="1"/>
    <col min="17" max="17" width="6.28515625" style="10" customWidth="1"/>
    <col min="18" max="18" width="7.7109375" style="10" bestFit="1" customWidth="1"/>
    <col min="19" max="19" width="6.140625" style="10" bestFit="1" customWidth="1"/>
    <col min="20" max="20" width="8.5703125" style="10" bestFit="1" customWidth="1"/>
    <col min="21" max="21" width="8.28515625" style="10" bestFit="1" customWidth="1"/>
    <col min="22" max="22" width="7.28515625" style="10" bestFit="1" customWidth="1"/>
    <col min="23" max="23" width="4.5703125" style="10" bestFit="1" customWidth="1"/>
    <col min="24" max="24" width="9.7109375" style="10" customWidth="1"/>
    <col min="25" max="25" width="5.7109375" style="10" bestFit="1" customWidth="1"/>
    <col min="26" max="26" width="6.28515625" style="10" bestFit="1" customWidth="1"/>
    <col min="27" max="27" width="4.28515625" style="10" bestFit="1" customWidth="1"/>
    <col min="28" max="28" width="7.5703125" style="10" bestFit="1" customWidth="1"/>
    <col min="29" max="29" width="3.140625" style="10" bestFit="1" customWidth="1"/>
    <col min="30" max="31" width="10" style="10" customWidth="1"/>
    <col min="32" max="32" width="12.28515625" style="10" customWidth="1"/>
    <col min="33" max="33" width="4.5703125" style="10" bestFit="1" customWidth="1"/>
    <col min="34" max="34" width="11.7109375" style="10" customWidth="1"/>
    <col min="35" max="16384" width="8.85546875" style="10"/>
  </cols>
  <sheetData>
    <row r="1" spans="1:34" ht="42.6" customHeight="1" x14ac:dyDescent="0.25">
      <c r="A1" s="19" t="s">
        <v>104</v>
      </c>
    </row>
    <row r="2" spans="1:34" s="12" customFormat="1" x14ac:dyDescent="0.25">
      <c r="A2" s="166" t="s">
        <v>83</v>
      </c>
      <c r="B2" s="167"/>
      <c r="C2" s="172" t="s">
        <v>39</v>
      </c>
      <c r="D2" s="175" t="s">
        <v>79</v>
      </c>
      <c r="E2" s="184" t="s">
        <v>109</v>
      </c>
      <c r="F2" s="185"/>
      <c r="G2" s="191" t="s">
        <v>37</v>
      </c>
      <c r="H2" s="192"/>
      <c r="I2" s="192"/>
      <c r="J2" s="192"/>
      <c r="K2" s="192"/>
      <c r="L2" s="192"/>
      <c r="M2" s="193"/>
      <c r="N2" s="185" t="s">
        <v>36</v>
      </c>
      <c r="O2" s="185"/>
      <c r="P2" s="185"/>
      <c r="Q2" s="185"/>
      <c r="R2" s="191" t="s">
        <v>38</v>
      </c>
      <c r="S2" s="193"/>
      <c r="T2" s="185" t="s">
        <v>40</v>
      </c>
      <c r="U2" s="185"/>
      <c r="V2" s="185"/>
      <c r="W2" s="185"/>
      <c r="X2" s="185"/>
      <c r="Y2" s="185"/>
      <c r="Z2" s="185"/>
      <c r="AA2" s="185"/>
      <c r="AB2" s="185"/>
      <c r="AC2" s="185"/>
      <c r="AD2" s="185"/>
      <c r="AE2" s="185"/>
      <c r="AF2" s="185"/>
      <c r="AG2" s="185"/>
      <c r="AH2" s="11" t="s">
        <v>78</v>
      </c>
    </row>
    <row r="3" spans="1:34" s="17" customFormat="1" ht="30.6" customHeight="1" x14ac:dyDescent="0.25">
      <c r="A3" s="168"/>
      <c r="B3" s="169"/>
      <c r="C3" s="173"/>
      <c r="D3" s="176"/>
      <c r="E3" s="180" t="s">
        <v>91</v>
      </c>
      <c r="F3" s="182" t="s">
        <v>102</v>
      </c>
      <c r="G3" s="178" t="s">
        <v>91</v>
      </c>
      <c r="H3" s="178" t="s">
        <v>100</v>
      </c>
      <c r="I3" s="178" t="s">
        <v>101</v>
      </c>
      <c r="J3" s="188" t="s">
        <v>93</v>
      </c>
      <c r="K3" s="189"/>
      <c r="L3" s="189"/>
      <c r="M3" s="190"/>
      <c r="N3" s="186" t="s">
        <v>84</v>
      </c>
      <c r="O3" s="187"/>
      <c r="P3" s="186" t="s">
        <v>85</v>
      </c>
      <c r="Q3" s="187"/>
      <c r="R3" s="200" t="s">
        <v>85</v>
      </c>
      <c r="S3" s="201"/>
      <c r="T3" s="197" t="s">
        <v>106</v>
      </c>
      <c r="U3" s="198"/>
      <c r="V3" s="198"/>
      <c r="W3" s="198"/>
      <c r="X3" s="199"/>
      <c r="Y3" s="186" t="s">
        <v>107</v>
      </c>
      <c r="Z3" s="186"/>
      <c r="AA3" s="186"/>
      <c r="AB3" s="186"/>
      <c r="AC3" s="186"/>
      <c r="AD3" s="186"/>
      <c r="AE3" s="194" t="s">
        <v>108</v>
      </c>
      <c r="AF3" s="195"/>
      <c r="AG3" s="196"/>
      <c r="AH3" s="164" t="s">
        <v>103</v>
      </c>
    </row>
    <row r="4" spans="1:34" s="17" customFormat="1" ht="36" customHeight="1" x14ac:dyDescent="0.25">
      <c r="A4" s="170" t="s">
        <v>35</v>
      </c>
      <c r="B4" s="171"/>
      <c r="C4" s="174"/>
      <c r="D4" s="177"/>
      <c r="E4" s="181"/>
      <c r="F4" s="183"/>
      <c r="G4" s="179"/>
      <c r="H4" s="179"/>
      <c r="I4" s="179"/>
      <c r="J4" s="16" t="s">
        <v>90</v>
      </c>
      <c r="K4" s="16" t="s">
        <v>89</v>
      </c>
      <c r="L4" s="16" t="s">
        <v>92</v>
      </c>
      <c r="M4" s="16" t="s">
        <v>88</v>
      </c>
      <c r="N4" s="15" t="s">
        <v>87</v>
      </c>
      <c r="O4" s="15" t="s">
        <v>86</v>
      </c>
      <c r="P4" s="15" t="s">
        <v>87</v>
      </c>
      <c r="Q4" s="15" t="s">
        <v>86</v>
      </c>
      <c r="R4" s="13" t="s">
        <v>38</v>
      </c>
      <c r="S4" s="13" t="s">
        <v>80</v>
      </c>
      <c r="T4" s="14" t="s">
        <v>41</v>
      </c>
      <c r="U4" s="15" t="s">
        <v>73</v>
      </c>
      <c r="V4" s="15" t="s">
        <v>74</v>
      </c>
      <c r="W4" s="15" t="s">
        <v>75</v>
      </c>
      <c r="X4" s="14" t="s">
        <v>72</v>
      </c>
      <c r="Y4" s="15" t="s">
        <v>94</v>
      </c>
      <c r="Z4" s="15" t="s">
        <v>42</v>
      </c>
      <c r="AA4" s="15" t="s">
        <v>43</v>
      </c>
      <c r="AB4" s="15" t="s">
        <v>44</v>
      </c>
      <c r="AC4" s="15" t="s">
        <v>76</v>
      </c>
      <c r="AD4" s="15" t="s">
        <v>154</v>
      </c>
      <c r="AE4" s="15" t="s">
        <v>99</v>
      </c>
      <c r="AF4" s="18" t="s">
        <v>105</v>
      </c>
      <c r="AG4" s="24" t="s">
        <v>4</v>
      </c>
      <c r="AH4" s="165"/>
    </row>
    <row r="5" spans="1:34" ht="36" x14ac:dyDescent="0.25">
      <c r="A5" s="133">
        <v>1</v>
      </c>
      <c r="B5" s="131" t="s">
        <v>483</v>
      </c>
      <c r="C5" s="20" t="s">
        <v>77</v>
      </c>
      <c r="D5" s="21"/>
      <c r="E5" s="20" t="s">
        <v>77</v>
      </c>
      <c r="F5" s="22"/>
      <c r="G5" s="23" t="s">
        <v>77</v>
      </c>
      <c r="H5" s="23" t="s">
        <v>77</v>
      </c>
      <c r="I5" s="21"/>
      <c r="J5" s="23" t="s">
        <v>77</v>
      </c>
      <c r="K5" s="23" t="s">
        <v>77</v>
      </c>
      <c r="L5" s="23" t="s">
        <v>77</v>
      </c>
      <c r="M5" s="23" t="s">
        <v>77</v>
      </c>
      <c r="N5" s="22"/>
      <c r="O5" s="22"/>
      <c r="P5" s="22"/>
      <c r="Q5" s="22"/>
      <c r="R5" s="21"/>
      <c r="S5" s="21"/>
      <c r="T5" s="22"/>
      <c r="U5" s="22"/>
      <c r="V5" s="22"/>
      <c r="W5" s="22"/>
      <c r="X5" s="22"/>
      <c r="Y5" s="22"/>
      <c r="Z5" s="22"/>
      <c r="AA5" s="22"/>
      <c r="AB5" s="22"/>
      <c r="AC5" s="22"/>
      <c r="AD5" s="22"/>
      <c r="AE5" s="22"/>
      <c r="AF5" s="22"/>
      <c r="AG5" s="22"/>
      <c r="AH5" s="21"/>
    </row>
    <row r="6" spans="1:34" ht="36" x14ac:dyDescent="0.25">
      <c r="A6" s="134">
        <v>2</v>
      </c>
      <c r="B6" s="132" t="s">
        <v>484</v>
      </c>
      <c r="C6" s="20" t="s">
        <v>77</v>
      </c>
      <c r="D6" s="23" t="s">
        <v>77</v>
      </c>
      <c r="E6" s="20" t="s">
        <v>77</v>
      </c>
      <c r="F6" s="20" t="s">
        <v>77</v>
      </c>
      <c r="G6" s="23" t="s">
        <v>77</v>
      </c>
      <c r="H6" s="23" t="s">
        <v>77</v>
      </c>
      <c r="I6" s="23" t="s">
        <v>77</v>
      </c>
      <c r="J6" s="23" t="s">
        <v>77</v>
      </c>
      <c r="K6" s="23" t="s">
        <v>77</v>
      </c>
      <c r="L6" s="23" t="s">
        <v>77</v>
      </c>
      <c r="M6" s="23" t="s">
        <v>77</v>
      </c>
      <c r="N6" s="20" t="s">
        <v>77</v>
      </c>
      <c r="O6" s="20" t="s">
        <v>77</v>
      </c>
      <c r="P6" s="20" t="s">
        <v>77</v>
      </c>
      <c r="Q6" s="20" t="s">
        <v>77</v>
      </c>
      <c r="R6" s="21"/>
      <c r="S6" s="21"/>
      <c r="T6" s="22"/>
      <c r="U6" s="22"/>
      <c r="V6" s="22"/>
      <c r="W6" s="22"/>
      <c r="X6" s="22"/>
      <c r="Y6" s="22"/>
      <c r="Z6" s="22"/>
      <c r="AA6" s="22"/>
      <c r="AB6" s="22"/>
      <c r="AC6" s="22"/>
      <c r="AD6" s="22"/>
      <c r="AE6" s="22"/>
      <c r="AF6" s="22"/>
      <c r="AG6" s="22"/>
      <c r="AH6" s="21"/>
    </row>
    <row r="7" spans="1:34" ht="36" x14ac:dyDescent="0.25">
      <c r="A7" s="134">
        <v>3</v>
      </c>
      <c r="B7" s="132" t="s">
        <v>485</v>
      </c>
      <c r="C7" s="20" t="s">
        <v>77</v>
      </c>
      <c r="D7" s="23" t="s">
        <v>77</v>
      </c>
      <c r="E7" s="20" t="s">
        <v>77</v>
      </c>
      <c r="F7" s="22"/>
      <c r="G7" s="21"/>
      <c r="H7" s="21"/>
      <c r="I7" s="21"/>
      <c r="J7" s="21"/>
      <c r="K7" s="21"/>
      <c r="L7" s="21"/>
      <c r="M7" s="21"/>
      <c r="N7" s="20" t="s">
        <v>77</v>
      </c>
      <c r="O7" s="20" t="s">
        <v>77</v>
      </c>
      <c r="P7" s="20" t="s">
        <v>77</v>
      </c>
      <c r="Q7" s="20" t="s">
        <v>77</v>
      </c>
      <c r="R7" s="23" t="s">
        <v>77</v>
      </c>
      <c r="S7" s="23" t="s">
        <v>77</v>
      </c>
      <c r="T7" s="22"/>
      <c r="U7" s="22"/>
      <c r="V7" s="22"/>
      <c r="W7" s="22"/>
      <c r="X7" s="22"/>
      <c r="Y7" s="22"/>
      <c r="Z7" s="22"/>
      <c r="AA7" s="22"/>
      <c r="AB7" s="22"/>
      <c r="AC7" s="22"/>
      <c r="AD7" s="22"/>
      <c r="AE7" s="22"/>
      <c r="AF7" s="22"/>
      <c r="AG7" s="22"/>
      <c r="AH7" s="21"/>
    </row>
    <row r="8" spans="1:34" ht="36" x14ac:dyDescent="0.25">
      <c r="A8" s="134">
        <v>4</v>
      </c>
      <c r="B8" s="132" t="s">
        <v>486</v>
      </c>
      <c r="C8" s="20" t="s">
        <v>77</v>
      </c>
      <c r="D8" s="21"/>
      <c r="E8" s="22"/>
      <c r="F8" s="22"/>
      <c r="G8" s="21"/>
      <c r="H8" s="21"/>
      <c r="I8" s="21"/>
      <c r="J8" s="21"/>
      <c r="K8" s="21"/>
      <c r="L8" s="21"/>
      <c r="M8" s="21"/>
      <c r="N8" s="22"/>
      <c r="O8" s="22"/>
      <c r="P8" s="22"/>
      <c r="Q8" s="22"/>
      <c r="R8" s="21"/>
      <c r="S8" s="21"/>
      <c r="T8" s="20" t="s">
        <v>77</v>
      </c>
      <c r="U8" s="20" t="s">
        <v>77</v>
      </c>
      <c r="V8" s="20" t="s">
        <v>77</v>
      </c>
      <c r="W8" s="20" t="s">
        <v>77</v>
      </c>
      <c r="X8" s="20" t="s">
        <v>77</v>
      </c>
      <c r="Y8" s="20" t="s">
        <v>77</v>
      </c>
      <c r="Z8" s="20" t="s">
        <v>77</v>
      </c>
      <c r="AA8" s="20" t="s">
        <v>77</v>
      </c>
      <c r="AB8" s="20" t="s">
        <v>77</v>
      </c>
      <c r="AC8" s="20" t="s">
        <v>77</v>
      </c>
      <c r="AD8" s="20" t="s">
        <v>77</v>
      </c>
      <c r="AE8" s="20" t="s">
        <v>77</v>
      </c>
      <c r="AF8" s="20" t="s">
        <v>77</v>
      </c>
      <c r="AG8" s="20" t="s">
        <v>77</v>
      </c>
      <c r="AH8" s="23" t="s">
        <v>77</v>
      </c>
    </row>
  </sheetData>
  <mergeCells count="22">
    <mergeCell ref="T2:AG2"/>
    <mergeCell ref="Y3:AD3"/>
    <mergeCell ref="AE3:AG3"/>
    <mergeCell ref="R2:S2"/>
    <mergeCell ref="T3:X3"/>
    <mergeCell ref="R3:S3"/>
    <mergeCell ref="AH3:AH4"/>
    <mergeCell ref="A2:B3"/>
    <mergeCell ref="A4:B4"/>
    <mergeCell ref="C2:C4"/>
    <mergeCell ref="D2:D4"/>
    <mergeCell ref="G3:G4"/>
    <mergeCell ref="H3:H4"/>
    <mergeCell ref="I3:I4"/>
    <mergeCell ref="E3:E4"/>
    <mergeCell ref="F3:F4"/>
    <mergeCell ref="E2:F2"/>
    <mergeCell ref="P3:Q3"/>
    <mergeCell ref="N3:O3"/>
    <mergeCell ref="N2:Q2"/>
    <mergeCell ref="J3:M3"/>
    <mergeCell ref="G2:M2"/>
  </mergeCells>
  <pageMargins left="0.25" right="0.25" top="0.75" bottom="0.75" header="0.3" footer="0.3"/>
  <pageSetup paperSize="9" scale="58"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F5797-9A27-44DE-85BE-2AB6E22C607F}">
  <dimension ref="A1:C8"/>
  <sheetViews>
    <sheetView zoomScale="210" zoomScaleNormal="210" workbookViewId="0">
      <selection activeCell="B7" sqref="B7"/>
    </sheetView>
  </sheetViews>
  <sheetFormatPr defaultRowHeight="15" x14ac:dyDescent="0.25"/>
  <cols>
    <col min="1" max="1" width="5.5703125" bestFit="1" customWidth="1"/>
    <col min="2" max="2" width="19.28515625" bestFit="1" customWidth="1"/>
    <col min="3" max="3" width="33.42578125" customWidth="1"/>
  </cols>
  <sheetData>
    <row r="1" spans="1:3" x14ac:dyDescent="0.25">
      <c r="A1" s="26" t="s">
        <v>121</v>
      </c>
      <c r="B1" s="26" t="s">
        <v>153</v>
      </c>
      <c r="C1" s="26" t="s">
        <v>122</v>
      </c>
    </row>
    <row r="2" spans="1:3" x14ac:dyDescent="0.25">
      <c r="A2" s="8" t="s">
        <v>0</v>
      </c>
      <c r="B2" s="8" t="s">
        <v>158</v>
      </c>
      <c r="C2" s="8" t="s">
        <v>159</v>
      </c>
    </row>
    <row r="3" spans="1:3" x14ac:dyDescent="0.25">
      <c r="A3" s="9">
        <v>1</v>
      </c>
      <c r="B3" s="9" t="s">
        <v>160</v>
      </c>
      <c r="C3" s="9" t="s">
        <v>165</v>
      </c>
    </row>
    <row r="4" spans="1:3" x14ac:dyDescent="0.25">
      <c r="A4" s="9">
        <v>2</v>
      </c>
      <c r="B4" s="9" t="s">
        <v>161</v>
      </c>
      <c r="C4" s="9" t="s">
        <v>164</v>
      </c>
    </row>
    <row r="5" spans="1:3" x14ac:dyDescent="0.25">
      <c r="A5" s="9">
        <v>3</v>
      </c>
      <c r="B5" s="9" t="s">
        <v>341</v>
      </c>
      <c r="C5" s="9" t="s">
        <v>163</v>
      </c>
    </row>
    <row r="6" spans="1:3" x14ac:dyDescent="0.25">
      <c r="A6" s="9">
        <v>4</v>
      </c>
      <c r="B6" s="36" t="s">
        <v>166</v>
      </c>
      <c r="C6" s="9" t="s">
        <v>162</v>
      </c>
    </row>
    <row r="7" spans="1:3" x14ac:dyDescent="0.25">
      <c r="A7" s="9">
        <v>5</v>
      </c>
      <c r="B7" s="9" t="s">
        <v>167</v>
      </c>
      <c r="C7" s="9" t="s">
        <v>168</v>
      </c>
    </row>
    <row r="8" spans="1:3" x14ac:dyDescent="0.25">
      <c r="A8" s="9"/>
      <c r="B8" s="9"/>
      <c r="C8" s="9"/>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EDA5F-14F7-48EF-A1E7-74C6649B974A}">
  <dimension ref="A1:C8"/>
  <sheetViews>
    <sheetView topLeftCell="A17" zoomScale="190" zoomScaleNormal="190" workbookViewId="0">
      <selection activeCell="I11" sqref="I11"/>
    </sheetView>
  </sheetViews>
  <sheetFormatPr defaultRowHeight="15" x14ac:dyDescent="0.25"/>
  <cols>
    <col min="1" max="1" width="5.5703125" bestFit="1" customWidth="1"/>
    <col min="2" max="2" width="19.28515625" bestFit="1" customWidth="1"/>
    <col min="3" max="3" width="49.7109375" bestFit="1" customWidth="1"/>
  </cols>
  <sheetData>
    <row r="1" spans="1:3" x14ac:dyDescent="0.25">
      <c r="A1" s="26" t="s">
        <v>121</v>
      </c>
      <c r="B1" s="26" t="s">
        <v>153</v>
      </c>
      <c r="C1" s="26" t="s">
        <v>122</v>
      </c>
    </row>
    <row r="2" spans="1:3" x14ac:dyDescent="0.25">
      <c r="A2" s="8" t="s">
        <v>0</v>
      </c>
      <c r="B2" s="8" t="s">
        <v>113</v>
      </c>
      <c r="C2" s="8" t="s">
        <v>114</v>
      </c>
    </row>
    <row r="3" spans="1:3" x14ac:dyDescent="0.25">
      <c r="A3" s="9">
        <v>1</v>
      </c>
      <c r="B3" s="9" t="s">
        <v>197</v>
      </c>
      <c r="C3" s="9" t="s">
        <v>115</v>
      </c>
    </row>
    <row r="4" spans="1:3" x14ac:dyDescent="0.25">
      <c r="A4" s="9"/>
      <c r="B4" s="9"/>
      <c r="C4" s="9"/>
    </row>
    <row r="5" spans="1:3" x14ac:dyDescent="0.25">
      <c r="A5" s="9"/>
      <c r="B5" s="9"/>
      <c r="C5" s="9"/>
    </row>
    <row r="6" spans="1:3" x14ac:dyDescent="0.25">
      <c r="A6" s="9"/>
      <c r="B6" s="9"/>
      <c r="C6" s="9"/>
    </row>
    <row r="7" spans="1:3" x14ac:dyDescent="0.25">
      <c r="A7" s="9"/>
      <c r="B7" s="9"/>
      <c r="C7" s="9"/>
    </row>
    <row r="8" spans="1:3" x14ac:dyDescent="0.25">
      <c r="A8" s="9"/>
      <c r="B8" s="9"/>
      <c r="C8" s="9"/>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91699-156A-4A4B-8150-F6BB5DD2F31E}">
  <dimension ref="A1:C8"/>
  <sheetViews>
    <sheetView zoomScale="180" zoomScaleNormal="180" workbookViewId="0">
      <selection activeCell="C16" sqref="C16"/>
    </sheetView>
  </sheetViews>
  <sheetFormatPr defaultRowHeight="15" x14ac:dyDescent="0.25"/>
  <cols>
    <col min="1" max="1" width="5.28515625" bestFit="1" customWidth="1"/>
    <col min="2" max="2" width="19.140625" bestFit="1" customWidth="1"/>
    <col min="3" max="3" width="40.5703125" customWidth="1"/>
  </cols>
  <sheetData>
    <row r="1" spans="1:3" x14ac:dyDescent="0.25">
      <c r="A1" s="26" t="s">
        <v>121</v>
      </c>
      <c r="B1" s="26" t="s">
        <v>120</v>
      </c>
      <c r="C1" s="26" t="s">
        <v>122</v>
      </c>
    </row>
    <row r="2" spans="1:3" x14ac:dyDescent="0.25">
      <c r="A2" s="8" t="s">
        <v>0</v>
      </c>
      <c r="B2" s="8" t="s">
        <v>530</v>
      </c>
      <c r="C2" s="8" t="s">
        <v>531</v>
      </c>
    </row>
    <row r="3" spans="1:3" x14ac:dyDescent="0.25">
      <c r="A3" s="9">
        <v>1</v>
      </c>
      <c r="B3" s="25" t="s">
        <v>125</v>
      </c>
      <c r="C3" s="9" t="s">
        <v>128</v>
      </c>
    </row>
    <row r="4" spans="1:3" x14ac:dyDescent="0.25">
      <c r="A4" s="9">
        <v>2</v>
      </c>
      <c r="B4" s="25" t="s">
        <v>126</v>
      </c>
      <c r="C4" s="9" t="s">
        <v>129</v>
      </c>
    </row>
    <row r="5" spans="1:3" x14ac:dyDescent="0.25">
      <c r="A5" s="9">
        <v>3</v>
      </c>
      <c r="B5" s="25" t="s">
        <v>127</v>
      </c>
      <c r="C5" s="9" t="s">
        <v>130</v>
      </c>
    </row>
    <row r="6" spans="1:3" x14ac:dyDescent="0.25">
      <c r="A6" s="9"/>
      <c r="B6" s="9"/>
      <c r="C6" s="9"/>
    </row>
    <row r="7" spans="1:3" x14ac:dyDescent="0.25">
      <c r="A7" s="9"/>
      <c r="B7" s="9"/>
      <c r="C7" s="9"/>
    </row>
    <row r="8" spans="1:3" x14ac:dyDescent="0.25">
      <c r="A8" s="9"/>
      <c r="B8" s="9"/>
      <c r="C8" s="9"/>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FDB5F-0FFF-45C1-95E9-426D7AF53841}">
  <dimension ref="A1:C40"/>
  <sheetViews>
    <sheetView workbookViewId="0">
      <selection activeCell="J18" sqref="J18"/>
    </sheetView>
  </sheetViews>
  <sheetFormatPr defaultRowHeight="15" x14ac:dyDescent="0.25"/>
  <cols>
    <col min="2" max="2" width="35.28515625" customWidth="1"/>
    <col min="3" max="3" width="16.7109375" customWidth="1"/>
  </cols>
  <sheetData>
    <row r="1" spans="1:3" x14ac:dyDescent="0.25">
      <c r="A1" t="s">
        <v>604</v>
      </c>
      <c r="B1" t="s">
        <v>563</v>
      </c>
      <c r="C1" t="s">
        <v>603</v>
      </c>
    </row>
    <row r="2" spans="1:3" x14ac:dyDescent="0.25">
      <c r="A2">
        <v>1</v>
      </c>
      <c r="B2" t="s">
        <v>564</v>
      </c>
      <c r="C2">
        <v>66099276</v>
      </c>
    </row>
    <row r="3" spans="1:3" x14ac:dyDescent="0.25">
      <c r="A3">
        <v>2</v>
      </c>
      <c r="B3" t="s">
        <v>565</v>
      </c>
      <c r="C3">
        <v>82099333</v>
      </c>
    </row>
    <row r="4" spans="1:3" x14ac:dyDescent="0.25">
      <c r="A4" s="43">
        <v>3</v>
      </c>
      <c r="B4" t="s">
        <v>566</v>
      </c>
      <c r="C4">
        <v>126623494</v>
      </c>
    </row>
    <row r="5" spans="1:3" x14ac:dyDescent="0.25">
      <c r="A5" s="43">
        <v>4</v>
      </c>
      <c r="B5" t="s">
        <v>567</v>
      </c>
      <c r="C5">
        <v>142623551</v>
      </c>
    </row>
    <row r="6" spans="1:3" x14ac:dyDescent="0.25">
      <c r="A6" s="43">
        <v>5</v>
      </c>
      <c r="B6" t="s">
        <v>568</v>
      </c>
      <c r="C6">
        <v>178099675</v>
      </c>
    </row>
    <row r="7" spans="1:3" x14ac:dyDescent="0.25">
      <c r="A7" s="43">
        <v>6</v>
      </c>
      <c r="B7" t="s">
        <v>569</v>
      </c>
      <c r="C7">
        <v>226099846</v>
      </c>
    </row>
    <row r="8" spans="1:3" x14ac:dyDescent="0.25">
      <c r="A8" s="43">
        <v>7</v>
      </c>
      <c r="B8" t="s">
        <v>570</v>
      </c>
      <c r="C8">
        <v>245575913</v>
      </c>
    </row>
    <row r="9" spans="1:3" x14ac:dyDescent="0.25">
      <c r="A9" s="43">
        <v>8</v>
      </c>
      <c r="B9" t="s">
        <v>571</v>
      </c>
      <c r="C9">
        <v>277576027</v>
      </c>
    </row>
    <row r="10" spans="1:3" x14ac:dyDescent="0.25">
      <c r="A10" s="43">
        <v>9</v>
      </c>
      <c r="B10" t="s">
        <v>572</v>
      </c>
      <c r="C10">
        <v>293576084</v>
      </c>
    </row>
    <row r="11" spans="1:3" x14ac:dyDescent="0.25">
      <c r="A11" s="43">
        <v>10</v>
      </c>
      <c r="B11" t="s">
        <v>573</v>
      </c>
      <c r="C11">
        <v>306100131</v>
      </c>
    </row>
    <row r="12" spans="1:3" x14ac:dyDescent="0.25">
      <c r="A12" s="43">
        <v>11</v>
      </c>
      <c r="B12" t="s">
        <v>574</v>
      </c>
      <c r="C12">
        <v>309576141</v>
      </c>
    </row>
    <row r="13" spans="1:3" x14ac:dyDescent="0.25">
      <c r="A13" s="43">
        <v>12</v>
      </c>
      <c r="B13" t="s">
        <v>575</v>
      </c>
      <c r="C13">
        <v>325576198</v>
      </c>
    </row>
    <row r="14" spans="1:3" x14ac:dyDescent="0.25">
      <c r="A14" s="43">
        <v>13</v>
      </c>
      <c r="B14" t="s">
        <v>576</v>
      </c>
      <c r="C14">
        <v>341576255</v>
      </c>
    </row>
    <row r="15" spans="1:3" x14ac:dyDescent="0.25">
      <c r="A15" s="43">
        <v>14</v>
      </c>
      <c r="B15" t="s">
        <v>577</v>
      </c>
      <c r="C15">
        <v>357576312</v>
      </c>
    </row>
    <row r="16" spans="1:3" x14ac:dyDescent="0.25">
      <c r="A16" s="43">
        <v>15</v>
      </c>
      <c r="B16" t="s">
        <v>578</v>
      </c>
      <c r="C16">
        <v>373576369</v>
      </c>
    </row>
    <row r="17" spans="1:3" x14ac:dyDescent="0.25">
      <c r="A17" s="43">
        <v>16</v>
      </c>
      <c r="B17" t="s">
        <v>579</v>
      </c>
      <c r="C17">
        <v>389576426</v>
      </c>
    </row>
    <row r="18" spans="1:3" x14ac:dyDescent="0.25">
      <c r="A18" s="43">
        <v>17</v>
      </c>
      <c r="B18" t="s">
        <v>580</v>
      </c>
      <c r="C18">
        <v>405576483</v>
      </c>
    </row>
    <row r="19" spans="1:3" x14ac:dyDescent="0.25">
      <c r="A19" s="43">
        <v>18</v>
      </c>
      <c r="B19" t="s">
        <v>581</v>
      </c>
      <c r="C19">
        <v>437576597</v>
      </c>
    </row>
    <row r="20" spans="1:3" x14ac:dyDescent="0.25">
      <c r="A20" s="43">
        <v>19</v>
      </c>
      <c r="B20" t="s">
        <v>582</v>
      </c>
      <c r="C20">
        <v>453576654</v>
      </c>
    </row>
    <row r="21" spans="1:3" x14ac:dyDescent="0.25">
      <c r="A21" s="43">
        <v>20</v>
      </c>
      <c r="B21" t="s">
        <v>583</v>
      </c>
      <c r="C21">
        <v>469576711</v>
      </c>
    </row>
    <row r="22" spans="1:3" x14ac:dyDescent="0.25">
      <c r="A22" s="43">
        <v>21</v>
      </c>
      <c r="B22" t="s">
        <v>584</v>
      </c>
      <c r="C22">
        <v>485576768</v>
      </c>
    </row>
    <row r="23" spans="1:3" x14ac:dyDescent="0.25">
      <c r="A23" s="43">
        <v>22</v>
      </c>
      <c r="B23" t="s">
        <v>585</v>
      </c>
      <c r="C23">
        <v>501576825</v>
      </c>
    </row>
    <row r="24" spans="1:3" x14ac:dyDescent="0.25">
      <c r="A24" s="43">
        <v>23</v>
      </c>
      <c r="B24" t="s">
        <v>586</v>
      </c>
      <c r="C24">
        <v>533576939</v>
      </c>
    </row>
    <row r="25" spans="1:3" x14ac:dyDescent="0.25">
      <c r="A25" s="43">
        <v>24</v>
      </c>
      <c r="B25" t="s">
        <v>587</v>
      </c>
      <c r="C25">
        <v>549576996</v>
      </c>
    </row>
    <row r="26" spans="1:3" x14ac:dyDescent="0.25">
      <c r="A26" s="43">
        <v>25</v>
      </c>
      <c r="B26" t="s">
        <v>588</v>
      </c>
      <c r="C26">
        <v>565577053</v>
      </c>
    </row>
    <row r="27" spans="1:3" x14ac:dyDescent="0.25">
      <c r="A27" s="43">
        <v>26</v>
      </c>
      <c r="B27" t="s">
        <v>589</v>
      </c>
      <c r="C27">
        <v>581577110</v>
      </c>
    </row>
    <row r="28" spans="1:3" x14ac:dyDescent="0.25">
      <c r="A28" s="43">
        <v>27</v>
      </c>
      <c r="B28" t="s">
        <v>590</v>
      </c>
      <c r="C28">
        <v>597577167</v>
      </c>
    </row>
    <row r="29" spans="1:3" x14ac:dyDescent="0.25">
      <c r="A29" s="43">
        <v>28</v>
      </c>
      <c r="B29" t="s">
        <v>591</v>
      </c>
      <c r="C29">
        <v>613577224</v>
      </c>
    </row>
    <row r="30" spans="1:3" x14ac:dyDescent="0.25">
      <c r="A30" s="43">
        <v>29</v>
      </c>
      <c r="B30" t="s">
        <v>592</v>
      </c>
      <c r="C30">
        <v>629577281</v>
      </c>
    </row>
    <row r="31" spans="1:3" x14ac:dyDescent="0.25">
      <c r="A31" s="43">
        <v>30</v>
      </c>
      <c r="B31" t="s">
        <v>593</v>
      </c>
      <c r="C31">
        <v>1298103665</v>
      </c>
    </row>
    <row r="32" spans="1:3" x14ac:dyDescent="0.25">
      <c r="A32" s="43">
        <v>31</v>
      </c>
      <c r="B32" t="s">
        <v>594</v>
      </c>
      <c r="C32">
        <v>1314103722</v>
      </c>
    </row>
    <row r="33" spans="1:3" x14ac:dyDescent="0.25">
      <c r="A33" s="43">
        <v>32</v>
      </c>
      <c r="B33" t="s">
        <v>595</v>
      </c>
      <c r="C33">
        <v>1525580473</v>
      </c>
    </row>
    <row r="34" spans="1:3" x14ac:dyDescent="0.25">
      <c r="A34" s="43">
        <v>33</v>
      </c>
      <c r="B34" t="s">
        <v>596</v>
      </c>
      <c r="C34">
        <v>1589580701</v>
      </c>
    </row>
    <row r="35" spans="1:3" x14ac:dyDescent="0.25">
      <c r="A35" s="43">
        <v>34</v>
      </c>
      <c r="B35" t="s">
        <v>597</v>
      </c>
      <c r="C35">
        <v>1605580758</v>
      </c>
    </row>
    <row r="36" spans="1:3" x14ac:dyDescent="0.25">
      <c r="A36" s="43">
        <v>35</v>
      </c>
      <c r="B36" t="s">
        <v>598</v>
      </c>
      <c r="C36">
        <v>1621580815</v>
      </c>
    </row>
    <row r="37" spans="1:3" x14ac:dyDescent="0.25">
      <c r="A37" s="43">
        <v>36</v>
      </c>
      <c r="B37" t="s">
        <v>599</v>
      </c>
      <c r="C37">
        <v>1826105546</v>
      </c>
    </row>
    <row r="38" spans="1:3" x14ac:dyDescent="0.25">
      <c r="A38" s="43">
        <v>37</v>
      </c>
      <c r="B38" t="s">
        <v>600</v>
      </c>
      <c r="C38">
        <v>1909581841</v>
      </c>
    </row>
    <row r="39" spans="1:3" x14ac:dyDescent="0.25">
      <c r="A39" s="43">
        <v>38</v>
      </c>
      <c r="B39" t="s">
        <v>601</v>
      </c>
      <c r="C39">
        <v>1925581898</v>
      </c>
    </row>
    <row r="40" spans="1:3" x14ac:dyDescent="0.25">
      <c r="A40" s="43">
        <v>39</v>
      </c>
      <c r="B40" t="s">
        <v>602</v>
      </c>
      <c r="C40">
        <v>1941581955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9622EC-5918-42D7-ACF3-4188326B5EE8}">
  <dimension ref="A1:C8"/>
  <sheetViews>
    <sheetView zoomScale="210" zoomScaleNormal="210" workbookViewId="0">
      <selection activeCell="C14" sqref="C14"/>
    </sheetView>
  </sheetViews>
  <sheetFormatPr defaultRowHeight="15" x14ac:dyDescent="0.25"/>
  <cols>
    <col min="1" max="1" width="5.28515625" bestFit="1" customWidth="1"/>
    <col min="2" max="2" width="14.85546875" bestFit="1" customWidth="1"/>
    <col min="3" max="3" width="17" bestFit="1" customWidth="1"/>
  </cols>
  <sheetData>
    <row r="1" spans="1:3" x14ac:dyDescent="0.25">
      <c r="A1" s="26" t="s">
        <v>121</v>
      </c>
      <c r="B1" s="26" t="s">
        <v>120</v>
      </c>
      <c r="C1" s="26" t="s">
        <v>120</v>
      </c>
    </row>
    <row r="2" spans="1:3" x14ac:dyDescent="0.25">
      <c r="A2" s="8" t="s">
        <v>0</v>
      </c>
      <c r="B2" s="8" t="s">
        <v>119</v>
      </c>
      <c r="C2" s="8" t="s">
        <v>118</v>
      </c>
    </row>
    <row r="3" spans="1:3" x14ac:dyDescent="0.25">
      <c r="A3" s="9">
        <v>1</v>
      </c>
      <c r="B3" s="25" t="s">
        <v>116</v>
      </c>
      <c r="C3" s="9" t="s">
        <v>123</v>
      </c>
    </row>
    <row r="4" spans="1:3" x14ac:dyDescent="0.25">
      <c r="A4" s="9">
        <v>2</v>
      </c>
      <c r="B4" s="25" t="s">
        <v>117</v>
      </c>
      <c r="C4" s="9" t="s">
        <v>124</v>
      </c>
    </row>
    <row r="5" spans="1:3" x14ac:dyDescent="0.25">
      <c r="A5" s="9"/>
      <c r="B5" s="9"/>
      <c r="C5" s="9"/>
    </row>
    <row r="6" spans="1:3" x14ac:dyDescent="0.25">
      <c r="A6" s="9"/>
      <c r="B6" s="9"/>
      <c r="C6" s="9"/>
    </row>
    <row r="7" spans="1:3" x14ac:dyDescent="0.25">
      <c r="A7" s="9"/>
      <c r="B7" s="9"/>
      <c r="C7" s="9"/>
    </row>
    <row r="8" spans="1:3" x14ac:dyDescent="0.25">
      <c r="A8" s="9"/>
      <c r="B8" s="9"/>
      <c r="C8" s="9"/>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466D4B-67D3-4750-8387-ADE5B3B09099}">
  <dimension ref="A1:D54"/>
  <sheetViews>
    <sheetView tabSelected="1" topLeftCell="A19" zoomScale="190" zoomScaleNormal="190" workbookViewId="0">
      <selection activeCell="D28" sqref="D28"/>
    </sheetView>
  </sheetViews>
  <sheetFormatPr defaultRowHeight="15" x14ac:dyDescent="0.25"/>
  <cols>
    <col min="1" max="1" width="5.28515625" bestFit="1" customWidth="1"/>
    <col min="2" max="2" width="12.42578125" bestFit="1" customWidth="1"/>
    <col min="3" max="3" width="36.85546875" customWidth="1"/>
    <col min="4" max="4" width="45.28515625" bestFit="1" customWidth="1"/>
  </cols>
  <sheetData>
    <row r="1" spans="1:4" x14ac:dyDescent="0.25">
      <c r="A1" s="26" t="s">
        <v>121</v>
      </c>
      <c r="B1" s="26" t="s">
        <v>120</v>
      </c>
      <c r="C1" s="26"/>
      <c r="D1" s="26" t="s">
        <v>120</v>
      </c>
    </row>
    <row r="2" spans="1:4" x14ac:dyDescent="0.25">
      <c r="A2" s="8" t="s">
        <v>0</v>
      </c>
      <c r="B2" s="8" t="s">
        <v>620</v>
      </c>
      <c r="C2" s="40" t="s">
        <v>621</v>
      </c>
      <c r="D2" s="40" t="s">
        <v>622</v>
      </c>
    </row>
    <row r="3" spans="1:4" x14ac:dyDescent="0.25">
      <c r="A3" s="9">
        <v>1</v>
      </c>
      <c r="B3" s="25" t="s">
        <v>636</v>
      </c>
      <c r="C3" s="25" t="s">
        <v>623</v>
      </c>
      <c r="D3" s="25" t="s">
        <v>623</v>
      </c>
    </row>
    <row r="4" spans="1:4" x14ac:dyDescent="0.25">
      <c r="A4" s="9">
        <v>2</v>
      </c>
      <c r="B4" s="25" t="s">
        <v>637</v>
      </c>
      <c r="C4" s="25" t="s">
        <v>624</v>
      </c>
      <c r="D4" s="25" t="s">
        <v>624</v>
      </c>
    </row>
    <row r="5" spans="1:4" x14ac:dyDescent="0.25">
      <c r="A5" s="45">
        <v>3</v>
      </c>
      <c r="B5" s="25" t="s">
        <v>638</v>
      </c>
      <c r="C5" s="45" t="s">
        <v>627</v>
      </c>
      <c r="D5" s="45" t="s">
        <v>627</v>
      </c>
    </row>
    <row r="6" spans="1:4" x14ac:dyDescent="0.25">
      <c r="A6" s="45">
        <v>4</v>
      </c>
      <c r="B6" s="25" t="s">
        <v>639</v>
      </c>
      <c r="C6" s="45" t="s">
        <v>628</v>
      </c>
      <c r="D6" s="45" t="s">
        <v>628</v>
      </c>
    </row>
    <row r="7" spans="1:4" x14ac:dyDescent="0.25">
      <c r="A7" s="45">
        <v>5</v>
      </c>
      <c r="B7" s="25" t="s">
        <v>640</v>
      </c>
      <c r="C7" s="45" t="s">
        <v>626</v>
      </c>
      <c r="D7" s="45" t="s">
        <v>626</v>
      </c>
    </row>
    <row r="8" spans="1:4" x14ac:dyDescent="0.25">
      <c r="A8" s="45">
        <v>6</v>
      </c>
      <c r="B8" s="25" t="s">
        <v>641</v>
      </c>
      <c r="C8" s="45" t="s">
        <v>635</v>
      </c>
      <c r="D8" s="45" t="s">
        <v>635</v>
      </c>
    </row>
    <row r="9" spans="1:4" x14ac:dyDescent="0.25">
      <c r="A9" s="45">
        <v>7</v>
      </c>
      <c r="B9" s="25" t="s">
        <v>642</v>
      </c>
      <c r="C9" s="45" t="s">
        <v>625</v>
      </c>
      <c r="D9" s="45" t="s">
        <v>625</v>
      </c>
    </row>
    <row r="10" spans="1:4" x14ac:dyDescent="0.25">
      <c r="A10" s="45">
        <v>8</v>
      </c>
      <c r="B10" s="25" t="s">
        <v>643</v>
      </c>
      <c r="C10" s="45" t="s">
        <v>629</v>
      </c>
      <c r="D10" s="45" t="s">
        <v>629</v>
      </c>
    </row>
    <row r="11" spans="1:4" x14ac:dyDescent="0.25">
      <c r="A11" s="45">
        <v>9</v>
      </c>
      <c r="B11" s="25" t="s">
        <v>644</v>
      </c>
      <c r="C11" s="45" t="s">
        <v>630</v>
      </c>
      <c r="D11" s="45" t="s">
        <v>630</v>
      </c>
    </row>
    <row r="12" spans="1:4" x14ac:dyDescent="0.25">
      <c r="A12" s="45">
        <v>10</v>
      </c>
      <c r="B12" s="25" t="s">
        <v>645</v>
      </c>
      <c r="C12" s="45" t="s">
        <v>632</v>
      </c>
      <c r="D12" s="45" t="s">
        <v>632</v>
      </c>
    </row>
    <row r="13" spans="1:4" x14ac:dyDescent="0.25">
      <c r="A13" s="45">
        <v>11</v>
      </c>
      <c r="B13" s="25" t="s">
        <v>646</v>
      </c>
      <c r="C13" s="45" t="s">
        <v>631</v>
      </c>
      <c r="D13" s="45" t="s">
        <v>631</v>
      </c>
    </row>
    <row r="14" spans="1:4" x14ac:dyDescent="0.25">
      <c r="A14" s="45">
        <v>12</v>
      </c>
      <c r="B14" s="25" t="s">
        <v>647</v>
      </c>
      <c r="C14" s="45" t="s">
        <v>633</v>
      </c>
      <c r="D14" s="45" t="s">
        <v>633</v>
      </c>
    </row>
    <row r="15" spans="1:4" x14ac:dyDescent="0.25">
      <c r="A15" s="45">
        <v>13</v>
      </c>
      <c r="B15" s="25" t="s">
        <v>648</v>
      </c>
      <c r="C15" s="45" t="s">
        <v>634</v>
      </c>
      <c r="D15" s="45" t="s">
        <v>634</v>
      </c>
    </row>
    <row r="16" spans="1:4" x14ac:dyDescent="0.25">
      <c r="A16" s="45">
        <v>14</v>
      </c>
      <c r="B16" s="45"/>
      <c r="C16" s="45"/>
      <c r="D16" s="45"/>
    </row>
    <row r="17" spans="1:4" x14ac:dyDescent="0.25">
      <c r="A17" s="45">
        <v>15</v>
      </c>
      <c r="B17" s="45"/>
      <c r="C17" s="45"/>
      <c r="D17" s="45"/>
    </row>
    <row r="18" spans="1:4" x14ac:dyDescent="0.25">
      <c r="A18" s="43"/>
      <c r="B18" s="43"/>
      <c r="C18" s="43"/>
      <c r="D18" s="43"/>
    </row>
    <row r="19" spans="1:4" x14ac:dyDescent="0.25">
      <c r="A19" s="43"/>
      <c r="B19" s="43"/>
      <c r="C19" s="43"/>
      <c r="D19" s="43"/>
    </row>
    <row r="20" spans="1:4" x14ac:dyDescent="0.25">
      <c r="A20" s="153" t="s">
        <v>650</v>
      </c>
      <c r="B20" s="153"/>
      <c r="C20" s="153"/>
      <c r="D20" s="43"/>
    </row>
    <row r="21" spans="1:4" x14ac:dyDescent="0.25">
      <c r="A21" s="154">
        <v>1</v>
      </c>
      <c r="B21" s="154" t="s">
        <v>636</v>
      </c>
      <c r="C21" s="153"/>
      <c r="D21" s="43"/>
    </row>
    <row r="22" spans="1:4" x14ac:dyDescent="0.25">
      <c r="A22" s="155">
        <v>2</v>
      </c>
      <c r="B22" s="154" t="s">
        <v>637</v>
      </c>
      <c r="C22" s="153"/>
      <c r="D22" s="43"/>
    </row>
    <row r="23" spans="1:4" x14ac:dyDescent="0.25">
      <c r="A23" s="153"/>
      <c r="B23" s="153"/>
      <c r="C23" s="153"/>
      <c r="D23" s="43"/>
    </row>
    <row r="24" spans="1:4" x14ac:dyDescent="0.25">
      <c r="A24" s="153" t="s">
        <v>651</v>
      </c>
      <c r="B24" s="153"/>
      <c r="C24" s="153"/>
      <c r="D24" s="43"/>
    </row>
    <row r="25" spans="1:4" x14ac:dyDescent="0.25">
      <c r="A25" s="154">
        <v>1</v>
      </c>
      <c r="B25" s="154" t="s">
        <v>642</v>
      </c>
      <c r="C25" s="154" t="s">
        <v>641</v>
      </c>
      <c r="D25" s="43"/>
    </row>
    <row r="26" spans="1:4" x14ac:dyDescent="0.25">
      <c r="A26" s="155">
        <v>2</v>
      </c>
      <c r="B26" s="154" t="s">
        <v>638</v>
      </c>
      <c r="C26" s="154" t="s">
        <v>643</v>
      </c>
      <c r="D26" s="43"/>
    </row>
    <row r="27" spans="1:4" x14ac:dyDescent="0.25">
      <c r="A27" s="154">
        <v>3</v>
      </c>
      <c r="B27" s="154" t="s">
        <v>639</v>
      </c>
      <c r="C27" s="154" t="s">
        <v>638</v>
      </c>
    </row>
    <row r="28" spans="1:4" x14ac:dyDescent="0.25">
      <c r="A28" s="155">
        <v>4</v>
      </c>
      <c r="B28" s="154" t="s">
        <v>640</v>
      </c>
      <c r="C28" s="154" t="s">
        <v>644</v>
      </c>
    </row>
    <row r="29" spans="1:4" x14ac:dyDescent="0.25">
      <c r="A29" s="154">
        <v>5</v>
      </c>
      <c r="B29" s="154" t="s">
        <v>643</v>
      </c>
      <c r="C29" s="153"/>
    </row>
    <row r="30" spans="1:4" x14ac:dyDescent="0.25">
      <c r="A30" s="155">
        <v>6</v>
      </c>
      <c r="B30" s="154" t="s">
        <v>646</v>
      </c>
      <c r="C30" s="153"/>
    </row>
    <row r="31" spans="1:4" x14ac:dyDescent="0.25">
      <c r="A31" s="154">
        <v>7</v>
      </c>
      <c r="B31" s="154" t="s">
        <v>648</v>
      </c>
      <c r="C31" s="153"/>
    </row>
    <row r="32" spans="1:4" x14ac:dyDescent="0.25">
      <c r="A32" s="155">
        <v>8</v>
      </c>
      <c r="B32" s="154" t="s">
        <v>637</v>
      </c>
      <c r="C32" s="153"/>
    </row>
    <row r="35" spans="1:3" x14ac:dyDescent="0.25">
      <c r="A35" s="156" t="s">
        <v>652</v>
      </c>
      <c r="B35" s="156"/>
      <c r="C35" s="156"/>
    </row>
    <row r="36" spans="1:3" x14ac:dyDescent="0.25">
      <c r="A36" s="157">
        <v>1</v>
      </c>
      <c r="B36" s="157" t="s">
        <v>636</v>
      </c>
      <c r="C36" s="156"/>
    </row>
    <row r="37" spans="1:3" x14ac:dyDescent="0.25">
      <c r="A37" s="158">
        <v>2</v>
      </c>
      <c r="B37" s="157" t="s">
        <v>637</v>
      </c>
      <c r="C37" s="156"/>
    </row>
    <row r="38" spans="1:3" x14ac:dyDescent="0.25">
      <c r="A38" s="156"/>
      <c r="B38" s="156"/>
      <c r="C38" s="156"/>
    </row>
    <row r="39" spans="1:3" x14ac:dyDescent="0.25">
      <c r="A39" s="156" t="s">
        <v>653</v>
      </c>
      <c r="B39" s="156"/>
      <c r="C39" s="156"/>
    </row>
    <row r="40" spans="1:3" x14ac:dyDescent="0.25">
      <c r="A40" s="157">
        <v>1</v>
      </c>
      <c r="B40" s="157" t="s">
        <v>645</v>
      </c>
      <c r="C40" s="157" t="s">
        <v>641</v>
      </c>
    </row>
    <row r="41" spans="1:3" x14ac:dyDescent="0.25">
      <c r="A41" s="158">
        <v>2</v>
      </c>
      <c r="B41" s="157" t="s">
        <v>647</v>
      </c>
      <c r="C41" s="157" t="s">
        <v>643</v>
      </c>
    </row>
    <row r="42" spans="1:3" x14ac:dyDescent="0.25">
      <c r="A42" s="157">
        <v>3</v>
      </c>
      <c r="B42" s="157" t="s">
        <v>642</v>
      </c>
      <c r="C42" s="157" t="s">
        <v>638</v>
      </c>
    </row>
    <row r="43" spans="1:3" x14ac:dyDescent="0.25">
      <c r="A43" s="158">
        <v>4</v>
      </c>
      <c r="B43" s="157" t="s">
        <v>638</v>
      </c>
      <c r="C43" s="157" t="s">
        <v>644</v>
      </c>
    </row>
    <row r="44" spans="1:3" x14ac:dyDescent="0.25">
      <c r="A44" s="157">
        <v>5</v>
      </c>
      <c r="B44" s="157" t="s">
        <v>639</v>
      </c>
      <c r="C44" s="156"/>
    </row>
    <row r="45" spans="1:3" x14ac:dyDescent="0.25">
      <c r="A45" s="158">
        <v>6</v>
      </c>
      <c r="B45" s="157" t="s">
        <v>640</v>
      </c>
      <c r="C45" s="156"/>
    </row>
    <row r="46" spans="1:3" x14ac:dyDescent="0.25">
      <c r="A46" s="157">
        <v>7</v>
      </c>
      <c r="B46" s="157" t="s">
        <v>643</v>
      </c>
      <c r="C46" s="156"/>
    </row>
    <row r="47" spans="1:3" x14ac:dyDescent="0.25">
      <c r="A47" s="158">
        <v>8</v>
      </c>
      <c r="B47" s="157" t="s">
        <v>646</v>
      </c>
      <c r="C47" s="156"/>
    </row>
    <row r="48" spans="1:3" x14ac:dyDescent="0.25">
      <c r="A48" s="157">
        <v>9</v>
      </c>
      <c r="B48" s="157" t="s">
        <v>648</v>
      </c>
      <c r="C48" s="156"/>
    </row>
    <row r="49" spans="1:3" x14ac:dyDescent="0.25">
      <c r="A49" s="158">
        <v>10</v>
      </c>
      <c r="B49" s="157" t="s">
        <v>637</v>
      </c>
      <c r="C49" s="156"/>
    </row>
    <row r="52" spans="1:3" x14ac:dyDescent="0.25">
      <c r="A52" s="159" t="s">
        <v>649</v>
      </c>
      <c r="B52" s="159"/>
      <c r="C52" s="159"/>
    </row>
    <row r="53" spans="1:3" x14ac:dyDescent="0.25">
      <c r="A53" s="160">
        <v>1</v>
      </c>
      <c r="B53" s="160" t="s">
        <v>636</v>
      </c>
      <c r="C53" s="159"/>
    </row>
    <row r="54" spans="1:3" x14ac:dyDescent="0.25">
      <c r="A54" s="161">
        <v>2</v>
      </c>
      <c r="B54" s="160" t="s">
        <v>637</v>
      </c>
      <c r="C54" s="159"/>
    </row>
  </sheetData>
  <phoneticPr fontId="4" type="noConversion"/>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2A9943-B457-4020-A1A5-630891B460A0}">
  <dimension ref="A1:E8"/>
  <sheetViews>
    <sheetView zoomScale="130" zoomScaleNormal="130" workbookViewId="0">
      <selection activeCell="D13" sqref="D13"/>
    </sheetView>
  </sheetViews>
  <sheetFormatPr defaultColWidth="8.85546875" defaultRowHeight="15" x14ac:dyDescent="0.25"/>
  <cols>
    <col min="1" max="1" width="5.28515625" style="43" bestFit="1" customWidth="1"/>
    <col min="2" max="2" width="14.85546875" style="43" bestFit="1" customWidth="1"/>
    <col min="3" max="3" width="14.85546875" style="43" customWidth="1"/>
    <col min="4" max="4" width="17" style="43" bestFit="1" customWidth="1"/>
    <col min="5" max="5" width="19.28515625" style="43" customWidth="1"/>
    <col min="6" max="16384" width="8.85546875" style="43"/>
  </cols>
  <sheetData>
    <row r="1" spans="1:5" x14ac:dyDescent="0.25">
      <c r="A1" s="26" t="s">
        <v>121</v>
      </c>
      <c r="B1" s="26" t="s">
        <v>120</v>
      </c>
      <c r="C1" s="26"/>
      <c r="D1" s="26" t="s">
        <v>120</v>
      </c>
    </row>
    <row r="2" spans="1:5" x14ac:dyDescent="0.25">
      <c r="A2" s="40" t="s">
        <v>0</v>
      </c>
      <c r="B2" s="40" t="s">
        <v>131</v>
      </c>
      <c r="C2" s="40" t="s">
        <v>132</v>
      </c>
      <c r="D2" s="40" t="s">
        <v>131</v>
      </c>
      <c r="E2" s="35" t="s">
        <v>155</v>
      </c>
    </row>
    <row r="3" spans="1:5" x14ac:dyDescent="0.25">
      <c r="A3" s="45">
        <v>1</v>
      </c>
      <c r="B3" s="25" t="s">
        <v>116</v>
      </c>
      <c r="C3" s="25"/>
      <c r="D3" s="45"/>
      <c r="E3" s="43" t="s">
        <v>156</v>
      </c>
    </row>
    <row r="4" spans="1:5" x14ac:dyDescent="0.25">
      <c r="A4" s="45">
        <v>2</v>
      </c>
      <c r="B4" s="25" t="s">
        <v>117</v>
      </c>
      <c r="C4" s="25"/>
      <c r="D4" s="45"/>
      <c r="E4" s="43" t="s">
        <v>22</v>
      </c>
    </row>
    <row r="5" spans="1:5" x14ac:dyDescent="0.25">
      <c r="A5" s="45"/>
      <c r="B5" s="45"/>
      <c r="C5" s="25"/>
      <c r="D5" s="45"/>
    </row>
    <row r="6" spans="1:5" x14ac:dyDescent="0.25">
      <c r="A6" s="45"/>
      <c r="B6" s="45"/>
      <c r="C6" s="25"/>
      <c r="D6" s="45"/>
    </row>
    <row r="7" spans="1:5" x14ac:dyDescent="0.25">
      <c r="A7" s="45"/>
      <c r="B7" s="45"/>
      <c r="C7" s="25"/>
      <c r="D7" s="45"/>
    </row>
    <row r="8" spans="1:5" x14ac:dyDescent="0.25">
      <c r="A8" s="45"/>
      <c r="B8" s="45"/>
      <c r="C8" s="25"/>
      <c r="D8" s="45"/>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18EBD67B-EE01-437E-8C0E-D822C7444A97}">
          <x14:formula1>
            <xm:f>'Master - Machine Type'!$C$3:$C$16</xm:f>
          </x14:formula1>
          <xm:sqref>C3:C8</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Server</vt:lpstr>
      <vt:lpstr>Access Metric</vt:lpstr>
      <vt:lpstr>Master - Measure Unit</vt:lpstr>
      <vt:lpstr>Master - Standard</vt:lpstr>
      <vt:lpstr>Master - Standard Process</vt:lpstr>
      <vt:lpstr>Sheet2</vt:lpstr>
      <vt:lpstr>Master - Process Test</vt:lpstr>
      <vt:lpstr>Master - Step Test </vt:lpstr>
      <vt:lpstr>Master - Workflow</vt:lpstr>
      <vt:lpstr>Master - Position</vt:lpstr>
      <vt:lpstr>Master - Machine Type</vt:lpstr>
      <vt:lpstr>Master - Machine</vt:lpstr>
      <vt:lpstr>Sticker</vt:lpstr>
      <vt:lpstr>Report "COP R16 Volumn"</vt:lpstr>
      <vt:lpstr>Report "COP R16 Test Result"</vt:lpstr>
      <vt:lpstr>result-sled</vt:lpstr>
      <vt:lpstr>result-g-lock</vt:lpstr>
      <vt:lpstr>Defect &amp; CR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CH.BimmerSoft</dc:creator>
  <cp:lastModifiedBy>noom.bimmer</cp:lastModifiedBy>
  <cp:lastPrinted>2019-10-21T16:26:53Z</cp:lastPrinted>
  <dcterms:created xsi:type="dcterms:W3CDTF">2019-10-01T10:23:43Z</dcterms:created>
  <dcterms:modified xsi:type="dcterms:W3CDTF">2020-04-02T09:10:38Z</dcterms:modified>
</cp:coreProperties>
</file>