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Code/Age and Gender Composition of Industires and Jobs/Found Data for Specific Occupations/Sectors Tables/"/>
    </mc:Choice>
  </mc:AlternateContent>
  <xr:revisionPtr revIDLastSave="0" documentId="13_ncr:1_{C40A3F9B-B768-D649-8FB6-5646D3CB464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abel export Employment;sex,ty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2" l="1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23" i="2"/>
</calcChain>
</file>

<file path=xl/sharedStrings.xml><?xml version="1.0" encoding="utf-8"?>
<sst xmlns="http://schemas.openxmlformats.org/spreadsheetml/2006/main" count="62" uniqueCount="60">
  <si>
    <t>Employment; sex, type of employment contract, employee characteristics, SIC2008</t>
  </si>
  <si>
    <t>Changed on: April 22, 2021</t>
  </si>
  <si>
    <t>Sex of employee</t>
  </si>
  <si>
    <t>Total</t>
  </si>
  <si>
    <t>Type of employment contract</t>
  </si>
  <si>
    <t>Periods</t>
  </si>
  <si>
    <t>2020 *</t>
  </si>
  <si>
    <t>Topic </t>
  </si>
  <si>
    <t>Other characteristics employee </t>
  </si>
  <si>
    <t>Industry class / branch (SIC2008) </t>
  </si>
  <si>
    <t>Employment</t>
  </si>
  <si>
    <t>Jobs</t>
  </si>
  <si>
    <t>Younger than 15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</si>
  <si>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</si>
  <si>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</si>
  <si>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</si>
  <si>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</si>
  <si>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</si>
  <si>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</si>
  <si>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</si>
  <si>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</si>
  <si>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</si>
  <si>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</si>
  <si>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</si>
  <si>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or older</t>
  </si>
  <si>
    <t>x 1,000</t>
  </si>
  <si>
    <t>AU All economic activities</t>
  </si>
  <si>
    <t>AF Agriculture and industry</t>
  </si>
  <si>
    <t>A Agriculture, forestry and fishing</t>
  </si>
  <si>
    <t>BF Manifacturing and energy</t>
  </si>
  <si>
    <t>BE Industry (no construction), energy</t>
  </si>
  <si>
    <t xml:space="preserve">B Mining and quarrying </t>
  </si>
  <si>
    <t>C Manufacturing</t>
  </si>
  <si>
    <t>D Energy supply</t>
  </si>
  <si>
    <t>E Water supply and waste management</t>
  </si>
  <si>
    <t>F Construction</t>
  </si>
  <si>
    <t>GN Commercial services</t>
  </si>
  <si>
    <t>GI Trade, transport, hotels, catering</t>
  </si>
  <si>
    <t>G Wholesale and retail trade</t>
  </si>
  <si>
    <t>H Transportation and storage</t>
  </si>
  <si>
    <t>I Accommodation and food serving</t>
  </si>
  <si>
    <t>J Information and communication</t>
  </si>
  <si>
    <t>K Financial institutions</t>
  </si>
  <si>
    <t>L Renting, buying, selling real estate</t>
  </si>
  <si>
    <t>MN Business services</t>
  </si>
  <si>
    <t>M Other specialized business services</t>
  </si>
  <si>
    <t>N Renting and other business support</t>
  </si>
  <si>
    <t>OU Noncommercial services</t>
  </si>
  <si>
    <t>OQ Government and care</t>
  </si>
  <si>
    <t>O Public administration and services</t>
  </si>
  <si>
    <t>P Education</t>
  </si>
  <si>
    <t>Q Health and social work activities</t>
  </si>
  <si>
    <t>RU Culture, recreation, other services</t>
  </si>
  <si>
    <t>R Culture, sports and recreation</t>
  </si>
  <si>
    <t>S Other service activities</t>
  </si>
  <si>
    <t>Source: CBS</t>
  </si>
  <si>
    <t>Total 45 Young</t>
  </si>
  <si>
    <t>Total 55 Young</t>
  </si>
  <si>
    <t>Total 45 Old</t>
  </si>
  <si>
    <t>Total 55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</si>
</sst>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777777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ECECEC"/>
      </top>
      <bottom/>
      <diagonal/>
    </border>
    <border>
      <left style="medium">
        <color rgb="FFFFFFFF"/>
      </left>
      <right/>
      <top style="medium">
        <color rgb="FF777777"/>
      </top>
      <bottom/>
      <diagonal/>
    </border>
    <border>
      <left/>
      <right style="medium">
        <color rgb="FFFFFFFF"/>
      </right>
      <top style="medium">
        <color rgb="FF777777"/>
      </top>
      <bottom/>
      <diagonal/>
    </border>
    <border>
      <left/>
      <right/>
      <top style="medium">
        <color rgb="FF777777"/>
      </top>
      <bottom/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1" fillId="33" borderId="15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right"/>
    </xf>
    <xf numFmtId="0" fontId="1" fillId="33" borderId="15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indent="1"/>
    </xf>
    <xf numFmtId="0" fontId="1" fillId="33" borderId="0" xfId="0" applyFont="1" applyFill="1" applyAlignment="1">
      <alignment horizontal="left" vertical="center" wrapText="1"/>
    </xf>
    <xf numFmtId="0" fontId="1" fillId="33" borderId="20" xfId="0" applyFont="1" applyFill="1" applyBorder="1" applyAlignment="1">
      <alignment horizontal="left" vertical="center" wrapText="1" indent="1"/>
    </xf>
    <xf numFmtId="0" fontId="1" fillId="33" borderId="0" xfId="0" applyFont="1" applyFill="1" applyAlignment="1">
      <alignment horizontal="left" vertical="center" wrapText="1" indent="1"/>
    </xf>
    <xf numFmtId="0" fontId="1" fillId="33" borderId="15" xfId="0" applyFont="1" applyFill="1" applyBorder="1" applyAlignment="1">
      <alignment horizontal="left" vertical="center" wrapText="1" indent="1"/>
    </xf>
    <xf numFmtId="0" fontId="1" fillId="33" borderId="15" xfId="0" applyFont="1" applyFill="1" applyBorder="1" applyAlignment="1">
      <alignment horizontal="left" vertical="center" wrapText="1"/>
    </xf>
    <xf numFmtId="0" fontId="16" fillId="33" borderId="16" xfId="0" applyFont="1" applyFill="1" applyBorder="1" applyAlignment="1">
      <alignment horizontal="left" wrapText="1"/>
    </xf>
    <xf numFmtId="0" fontId="1" fillId="33" borderId="16" xfId="0" applyFont="1" applyFill="1" applyBorder="1" applyAlignment="1">
      <alignment horizontal="left" vertical="center" wrapText="1"/>
    </xf>
    <xf numFmtId="0" fontId="1" fillId="33" borderId="10" xfId="0" applyFont="1" applyFill="1" applyBorder="1" applyAlignment="1">
      <alignment horizontal="left" vertical="center" wrapText="1"/>
    </xf>
    <xf numFmtId="0" fontId="1" fillId="33" borderId="17" xfId="0" applyFont="1" applyFill="1" applyBorder="1" applyAlignment="1">
      <alignment horizontal="left" vertical="center" wrapText="1"/>
    </xf>
    <xf numFmtId="0" fontId="1" fillId="33" borderId="18" xfId="0" applyFont="1" applyFill="1" applyBorder="1" applyAlignment="1">
      <alignment horizontal="left" vertical="center" wrapText="1"/>
    </xf>
    <xf numFmtId="0" fontId="1" fillId="33" borderId="11" xfId="0" applyFont="1" applyFill="1" applyBorder="1" applyAlignment="1">
      <alignment horizontal="left" vertical="center" wrapText="1"/>
    </xf>
    <xf numFmtId="0" fontId="1" fillId="33" borderId="12" xfId="0" applyFont="1" applyFill="1" applyBorder="1" applyAlignment="1">
      <alignment horizontal="left" vertical="center" wrapText="1"/>
    </xf>
    <xf numFmtId="0" fontId="1" fillId="33" borderId="13" xfId="0" applyFont="1" applyFill="1" applyBorder="1" applyAlignment="1">
      <alignment horizontal="left" vertical="center" wrapText="1"/>
    </xf>
    <xf numFmtId="0" fontId="1" fillId="33" borderId="14" xfId="0" applyFont="1" applyFill="1" applyBorder="1" applyAlignment="1">
      <alignment horizontal="left" vertical="center" wrapText="1"/>
    </xf>
    <xf numFmtId="0" fontId="1" fillId="33" borderId="17" xfId="0" applyFont="1" applyFill="1" applyBorder="1" applyAlignment="1">
      <alignment horizontal="left" vertical="center" wrapText="1" indent="1"/>
    </xf>
    <xf numFmtId="0" fontId="1" fillId="33" borderId="19" xfId="0" applyFont="1" applyFill="1" applyBorder="1" applyAlignment="1">
      <alignment horizontal="left" vertical="center" wrapText="1" indent="1"/>
    </xf>
    <xf numFmtId="0" fontId="1" fillId="33" borderId="11" xfId="0" applyFont="1" applyFill="1" applyBorder="1" applyAlignment="1">
      <alignment horizontal="left" vertical="center" wrapText="1" indent="1"/>
    </xf>
    <xf numFmtId="0" fontId="21" fillId="0" borderId="0" xfId="0" applyNumberFormat="1" applyFont="1" applyAlignment="1">
      <alignment horizontal="right"/>
    </xf>
    <xf numFmtId="0" fontId="0" fillId="33" borderId="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showGridLines="0" tabSelected="1" workbookViewId="0">
      <selection activeCell="D35" sqref="D35"/>
    </sheetView>
  </sheetViews>
  <sheetFormatPr baseColWidth="10" defaultRowHeight="16" x14ac:dyDescent="0.2"/>
  <cols>
    <col min="1" max="2" width="17.1640625" customWidth="1"/>
    <col min="3" max="3" width="6.1640625" bestFit="1" customWidth="1"/>
    <col min="4" max="4" width="19.5" bestFit="1" customWidth="1"/>
    <col min="5" max="10" width="12.6640625" bestFit="1" customWidth="1"/>
    <col min="11" max="11" width="12.6640625" customWidth="1"/>
    <col min="12" max="13" width="12.6640625" bestFit="1" customWidth="1"/>
    <col min="14" max="14" width="12.6640625" customWidth="1"/>
    <col min="15" max="17" width="12.6640625" bestFit="1" customWidth="1"/>
    <col min="18" max="18" width="14.83203125" bestFit="1" customWidth="1"/>
  </cols>
  <sheetData>
    <row r="1" spans="1:18" ht="31" x14ac:dyDescent="0.35">
      <c r="A1" s="1" t="s">
        <v>0</v>
      </c>
    </row>
    <row r="3" spans="1:18" x14ac:dyDescent="0.2">
      <c r="A3" s="2" t="s">
        <v>1</v>
      </c>
    </row>
    <row r="5" spans="1:18" ht="16" customHeight="1" x14ac:dyDescent="0.2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ht="16" customHeight="1" x14ac:dyDescent="0.2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6" customHeight="1" x14ac:dyDescent="0.2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ht="16" customHeight="1" x14ac:dyDescent="0.2">
      <c r="A9" s="7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6" customHeight="1" x14ac:dyDescent="0.2">
      <c r="A11" s="9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16" customHeight="1" x14ac:dyDescent="0.2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7" thickBo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16" customHeight="1" x14ac:dyDescent="0.2">
      <c r="A16" s="15"/>
      <c r="B16" s="16"/>
      <c r="C16" s="21" t="s">
        <v>7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20" ht="16" customHeight="1" x14ac:dyDescent="0.2">
      <c r="A17" s="17"/>
      <c r="B17" s="18"/>
      <c r="C17" s="23" t="s">
        <v>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20" ht="17" thickBot="1" x14ac:dyDescent="0.25">
      <c r="A18" s="19"/>
      <c r="B18" s="20"/>
      <c r="C18" s="1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20" ht="16" customHeight="1" x14ac:dyDescent="0.2">
      <c r="A19" s="8" t="s">
        <v>9</v>
      </c>
      <c r="B19" s="8"/>
      <c r="C19" s="7" t="s">
        <v>10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20" ht="17" thickBot="1" x14ac:dyDescent="0.25">
      <c r="A20" s="9"/>
      <c r="B20" s="9"/>
      <c r="C20" s="11" t="s">
        <v>11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20" ht="35" thickBot="1" x14ac:dyDescent="0.25">
      <c r="A21" s="9"/>
      <c r="B21" s="9"/>
      <c r="C21" s="3" t="s">
        <v>3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18</v>
      </c>
      <c r="K21" s="5" t="s">
        <v>56</v>
      </c>
      <c r="L21" s="3" t="s">
        <v>19</v>
      </c>
      <c r="M21" s="3" t="s">
        <v>20</v>
      </c>
      <c r="N21" s="5" t="s">
        <v>57</v>
      </c>
      <c r="O21" s="3" t="s">
        <v>21</v>
      </c>
      <c r="P21" s="3" t="s">
        <v>22</v>
      </c>
      <c r="Q21" s="3" t="s">
        <v>23</v>
      </c>
      <c r="R21" s="3" t="s">
        <v>24</v>
      </c>
      <c r="S21" s="25" t="s">
        <v>58</v>
      </c>
      <c r="T21" s="25" t="s">
        <v>59</v>
      </c>
    </row>
    <row r="22" spans="1:20" ht="17" thickBot="1" x14ac:dyDescent="0.25">
      <c r="A22" s="10"/>
      <c r="B22" s="10"/>
      <c r="C22" s="12" t="s">
        <v>25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ht="16" customHeight="1" x14ac:dyDescent="0.2">
      <c r="A23" s="13" t="s">
        <v>26</v>
      </c>
      <c r="B23" s="13"/>
      <c r="C23" s="24">
        <v>8392</v>
      </c>
      <c r="D23" s="4">
        <v>16</v>
      </c>
      <c r="E23" s="4">
        <v>631</v>
      </c>
      <c r="F23" s="4">
        <v>845</v>
      </c>
      <c r="G23" s="4">
        <v>932</v>
      </c>
      <c r="H23" s="4">
        <v>884</v>
      </c>
      <c r="I23" s="4">
        <v>807</v>
      </c>
      <c r="J23" s="4">
        <v>780</v>
      </c>
      <c r="K23" s="4">
        <f>SUM(D23:J23)</f>
        <v>4895</v>
      </c>
      <c r="L23" s="4">
        <v>867</v>
      </c>
      <c r="M23" s="4">
        <v>939</v>
      </c>
      <c r="N23" s="4">
        <f>SUM(D23:J23,L23:M23)</f>
        <v>6701</v>
      </c>
      <c r="O23" s="4">
        <v>859</v>
      </c>
      <c r="P23" s="4">
        <v>625</v>
      </c>
      <c r="Q23" s="4">
        <v>193</v>
      </c>
      <c r="R23" s="4">
        <v>14</v>
      </c>
      <c r="S23">
        <f>SUM(L23:M23,O23:R23)</f>
        <v>3497</v>
      </c>
      <c r="T23">
        <f>SUM(O23:R23)</f>
        <v>1691</v>
      </c>
    </row>
    <row r="24" spans="1:20" ht="16" customHeight="1" x14ac:dyDescent="0.2">
      <c r="A24" s="7" t="s">
        <v>27</v>
      </c>
      <c r="B24" s="7"/>
      <c r="C24" s="24">
        <v>1286</v>
      </c>
      <c r="D24" s="4">
        <v>4</v>
      </c>
      <c r="E24" s="4">
        <v>52</v>
      </c>
      <c r="F24" s="4">
        <v>85</v>
      </c>
      <c r="G24" s="4">
        <v>112</v>
      </c>
      <c r="H24" s="4">
        <v>125</v>
      </c>
      <c r="I24" s="4">
        <v>126</v>
      </c>
      <c r="J24" s="4">
        <v>131</v>
      </c>
      <c r="K24" s="4">
        <f t="shared" ref="K24:K51" si="0">SUM(D24:J24)</f>
        <v>635</v>
      </c>
      <c r="L24" s="4">
        <v>157</v>
      </c>
      <c r="M24" s="4">
        <v>180</v>
      </c>
      <c r="N24" s="4">
        <f t="shared" ref="N24:N51" si="1">SUM(D24:J24,L24:M24)</f>
        <v>972</v>
      </c>
      <c r="O24" s="4">
        <v>163</v>
      </c>
      <c r="P24" s="4">
        <v>116</v>
      </c>
      <c r="Q24" s="4">
        <v>32</v>
      </c>
      <c r="R24" s="4">
        <v>2</v>
      </c>
      <c r="S24">
        <f t="shared" ref="S24:S51" si="2">SUM(L24:M24,O24:R24)</f>
        <v>650</v>
      </c>
      <c r="T24">
        <f t="shared" ref="T24:T51" si="3">SUM(O24:R24)</f>
        <v>313</v>
      </c>
    </row>
    <row r="25" spans="1:20" ht="16" customHeight="1" x14ac:dyDescent="0.2">
      <c r="A25" s="7" t="s">
        <v>28</v>
      </c>
      <c r="B25" s="7"/>
      <c r="C25" s="24">
        <v>112</v>
      </c>
      <c r="D25" s="4">
        <v>3</v>
      </c>
      <c r="E25" s="4">
        <v>19</v>
      </c>
      <c r="F25" s="4">
        <v>14</v>
      </c>
      <c r="G25" s="4">
        <v>10</v>
      </c>
      <c r="H25" s="4">
        <v>9</v>
      </c>
      <c r="I25" s="4">
        <v>8</v>
      </c>
      <c r="J25" s="4">
        <v>8</v>
      </c>
      <c r="K25" s="4">
        <f t="shared" si="0"/>
        <v>71</v>
      </c>
      <c r="L25" s="4">
        <v>10</v>
      </c>
      <c r="M25" s="4">
        <v>11</v>
      </c>
      <c r="N25" s="4">
        <f t="shared" si="1"/>
        <v>92</v>
      </c>
      <c r="O25" s="4">
        <v>9</v>
      </c>
      <c r="P25" s="4">
        <v>6</v>
      </c>
      <c r="Q25" s="4">
        <v>3</v>
      </c>
      <c r="R25" s="4">
        <v>1</v>
      </c>
      <c r="S25">
        <f t="shared" si="2"/>
        <v>40</v>
      </c>
      <c r="T25">
        <f t="shared" si="3"/>
        <v>19</v>
      </c>
    </row>
    <row r="26" spans="1:20" ht="16" customHeight="1" x14ac:dyDescent="0.2">
      <c r="A26" s="7" t="s">
        <v>29</v>
      </c>
      <c r="B26" s="7"/>
      <c r="C26" s="24">
        <v>1174</v>
      </c>
      <c r="D26" s="4">
        <v>1</v>
      </c>
      <c r="E26" s="4">
        <v>34</v>
      </c>
      <c r="F26" s="4">
        <v>70</v>
      </c>
      <c r="G26" s="4">
        <v>102</v>
      </c>
      <c r="H26" s="4">
        <v>116</v>
      </c>
      <c r="I26" s="4">
        <v>118</v>
      </c>
      <c r="J26" s="4">
        <v>123</v>
      </c>
      <c r="K26" s="4">
        <f t="shared" si="0"/>
        <v>564</v>
      </c>
      <c r="L26" s="4">
        <v>147</v>
      </c>
      <c r="M26" s="4">
        <v>169</v>
      </c>
      <c r="N26" s="4">
        <f t="shared" si="1"/>
        <v>880</v>
      </c>
      <c r="O26" s="4">
        <v>154</v>
      </c>
      <c r="P26" s="4">
        <v>110</v>
      </c>
      <c r="Q26" s="4">
        <v>29</v>
      </c>
      <c r="R26" s="4">
        <v>2</v>
      </c>
      <c r="S26">
        <f t="shared" si="2"/>
        <v>611</v>
      </c>
      <c r="T26">
        <f t="shared" si="3"/>
        <v>295</v>
      </c>
    </row>
    <row r="27" spans="1:20" ht="16" customHeight="1" x14ac:dyDescent="0.2">
      <c r="A27" s="7" t="s">
        <v>30</v>
      </c>
      <c r="B27" s="7"/>
      <c r="C27" s="24">
        <v>839</v>
      </c>
      <c r="D27" s="4">
        <v>1</v>
      </c>
      <c r="E27" s="4">
        <v>22</v>
      </c>
      <c r="F27" s="4">
        <v>45</v>
      </c>
      <c r="G27" s="4">
        <v>70</v>
      </c>
      <c r="H27" s="4">
        <v>81</v>
      </c>
      <c r="I27" s="4">
        <v>82</v>
      </c>
      <c r="J27" s="4">
        <v>85</v>
      </c>
      <c r="K27" s="4">
        <f t="shared" si="0"/>
        <v>386</v>
      </c>
      <c r="L27" s="4">
        <v>105</v>
      </c>
      <c r="M27" s="4">
        <v>124</v>
      </c>
      <c r="N27" s="4">
        <f t="shared" si="1"/>
        <v>615</v>
      </c>
      <c r="O27" s="4">
        <v>117</v>
      </c>
      <c r="P27" s="4">
        <v>83</v>
      </c>
      <c r="Q27" s="4">
        <v>21</v>
      </c>
      <c r="R27" s="4">
        <v>1</v>
      </c>
      <c r="S27">
        <f t="shared" si="2"/>
        <v>451</v>
      </c>
      <c r="T27">
        <f t="shared" si="3"/>
        <v>222</v>
      </c>
    </row>
    <row r="28" spans="1:20" ht="16" customHeight="1" x14ac:dyDescent="0.2">
      <c r="A28" s="7" t="s">
        <v>31</v>
      </c>
      <c r="B28" s="7"/>
      <c r="C28" s="24">
        <v>8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f t="shared" si="0"/>
        <v>4</v>
      </c>
      <c r="L28" s="4">
        <v>1</v>
      </c>
      <c r="M28" s="4">
        <v>1</v>
      </c>
      <c r="N28" s="4">
        <f t="shared" si="1"/>
        <v>6</v>
      </c>
      <c r="O28" s="4">
        <v>1</v>
      </c>
      <c r="P28" s="4">
        <v>1</v>
      </c>
      <c r="Q28" s="4">
        <v>0</v>
      </c>
      <c r="R28" s="4">
        <v>0</v>
      </c>
      <c r="S28">
        <f t="shared" si="2"/>
        <v>4</v>
      </c>
      <c r="T28">
        <f t="shared" si="3"/>
        <v>2</v>
      </c>
    </row>
    <row r="29" spans="1:20" ht="16" customHeight="1" x14ac:dyDescent="0.2">
      <c r="A29" s="7" t="s">
        <v>32</v>
      </c>
      <c r="B29" s="7"/>
      <c r="C29" s="24">
        <v>766</v>
      </c>
      <c r="D29" s="4">
        <v>1</v>
      </c>
      <c r="E29" s="4">
        <v>22</v>
      </c>
      <c r="F29" s="4">
        <v>43</v>
      </c>
      <c r="G29" s="4">
        <v>64</v>
      </c>
      <c r="H29" s="4">
        <v>73</v>
      </c>
      <c r="I29" s="4">
        <v>74</v>
      </c>
      <c r="J29" s="4">
        <v>77</v>
      </c>
      <c r="K29" s="4">
        <f t="shared" si="0"/>
        <v>354</v>
      </c>
      <c r="L29" s="4">
        <v>96</v>
      </c>
      <c r="M29" s="4">
        <v>114</v>
      </c>
      <c r="N29" s="4">
        <f t="shared" si="1"/>
        <v>564</v>
      </c>
      <c r="O29" s="4">
        <v>107</v>
      </c>
      <c r="P29" s="4">
        <v>76</v>
      </c>
      <c r="Q29" s="4">
        <v>19</v>
      </c>
      <c r="R29" s="4">
        <v>1</v>
      </c>
      <c r="S29">
        <f t="shared" si="2"/>
        <v>413</v>
      </c>
      <c r="T29">
        <f t="shared" si="3"/>
        <v>203</v>
      </c>
    </row>
    <row r="30" spans="1:20" ht="16" customHeight="1" x14ac:dyDescent="0.2">
      <c r="A30" s="7" t="s">
        <v>33</v>
      </c>
      <c r="B30" s="7"/>
      <c r="C30" s="24">
        <v>28</v>
      </c>
      <c r="D30" s="4">
        <v>0</v>
      </c>
      <c r="E30" s="4">
        <v>0</v>
      </c>
      <c r="F30" s="4">
        <v>1</v>
      </c>
      <c r="G30" s="4">
        <v>2</v>
      </c>
      <c r="H30" s="4">
        <v>3</v>
      </c>
      <c r="I30" s="4">
        <v>4</v>
      </c>
      <c r="J30" s="4">
        <v>3</v>
      </c>
      <c r="K30" s="4">
        <f t="shared" si="0"/>
        <v>13</v>
      </c>
      <c r="L30" s="4">
        <v>3</v>
      </c>
      <c r="M30" s="4">
        <v>4</v>
      </c>
      <c r="N30" s="4">
        <f t="shared" si="1"/>
        <v>20</v>
      </c>
      <c r="O30" s="4">
        <v>4</v>
      </c>
      <c r="P30" s="4">
        <v>3</v>
      </c>
      <c r="Q30" s="4">
        <v>1</v>
      </c>
      <c r="R30" s="4">
        <v>0</v>
      </c>
      <c r="S30">
        <f t="shared" si="2"/>
        <v>15</v>
      </c>
      <c r="T30">
        <f t="shared" si="3"/>
        <v>8</v>
      </c>
    </row>
    <row r="31" spans="1:20" ht="16" customHeight="1" x14ac:dyDescent="0.2">
      <c r="A31" s="7" t="s">
        <v>34</v>
      </c>
      <c r="B31" s="7"/>
      <c r="C31" s="24">
        <v>36</v>
      </c>
      <c r="D31" s="4">
        <v>0</v>
      </c>
      <c r="E31" s="4">
        <v>0</v>
      </c>
      <c r="F31" s="4">
        <v>1</v>
      </c>
      <c r="G31" s="4">
        <v>3</v>
      </c>
      <c r="H31" s="4">
        <v>4</v>
      </c>
      <c r="I31" s="4">
        <v>4</v>
      </c>
      <c r="J31" s="4">
        <v>4</v>
      </c>
      <c r="K31" s="4">
        <f t="shared" si="0"/>
        <v>16</v>
      </c>
      <c r="L31" s="4">
        <v>5</v>
      </c>
      <c r="M31" s="4">
        <v>6</v>
      </c>
      <c r="N31" s="4">
        <f t="shared" si="1"/>
        <v>27</v>
      </c>
      <c r="O31" s="4">
        <v>5</v>
      </c>
      <c r="P31" s="4">
        <v>4</v>
      </c>
      <c r="Q31" s="4">
        <v>1</v>
      </c>
      <c r="R31" s="4">
        <v>0</v>
      </c>
      <c r="S31">
        <f t="shared" si="2"/>
        <v>21</v>
      </c>
      <c r="T31">
        <f t="shared" si="3"/>
        <v>10</v>
      </c>
    </row>
    <row r="32" spans="1:20" ht="16" customHeight="1" x14ac:dyDescent="0.2">
      <c r="A32" s="7" t="s">
        <v>35</v>
      </c>
      <c r="B32" s="7"/>
      <c r="C32" s="24">
        <v>335</v>
      </c>
      <c r="D32" s="4">
        <v>0</v>
      </c>
      <c r="E32" s="4">
        <v>11</v>
      </c>
      <c r="F32" s="4">
        <v>25</v>
      </c>
      <c r="G32" s="4">
        <v>31</v>
      </c>
      <c r="H32" s="4">
        <v>35</v>
      </c>
      <c r="I32" s="4">
        <v>36</v>
      </c>
      <c r="J32" s="4">
        <v>37</v>
      </c>
      <c r="K32" s="4">
        <f t="shared" si="0"/>
        <v>175</v>
      </c>
      <c r="L32" s="4">
        <v>42</v>
      </c>
      <c r="M32" s="4">
        <v>44</v>
      </c>
      <c r="N32" s="4">
        <f t="shared" si="1"/>
        <v>261</v>
      </c>
      <c r="O32" s="4">
        <v>37</v>
      </c>
      <c r="P32" s="4">
        <v>27</v>
      </c>
      <c r="Q32" s="4">
        <v>8</v>
      </c>
      <c r="R32" s="4">
        <v>1</v>
      </c>
      <c r="S32">
        <f t="shared" si="2"/>
        <v>159</v>
      </c>
      <c r="T32">
        <f t="shared" si="3"/>
        <v>73</v>
      </c>
    </row>
    <row r="33" spans="1:20" ht="16" customHeight="1" x14ac:dyDescent="0.2">
      <c r="A33" s="7" t="s">
        <v>36</v>
      </c>
      <c r="B33" s="7"/>
      <c r="C33" s="24">
        <v>4332</v>
      </c>
      <c r="D33" s="4">
        <v>12</v>
      </c>
      <c r="E33" s="4">
        <v>501</v>
      </c>
      <c r="F33" s="4">
        <v>536</v>
      </c>
      <c r="G33" s="4">
        <v>524</v>
      </c>
      <c r="H33" s="4">
        <v>458</v>
      </c>
      <c r="I33" s="4">
        <v>401</v>
      </c>
      <c r="J33" s="4">
        <v>375</v>
      </c>
      <c r="K33" s="4">
        <f t="shared" si="0"/>
        <v>2807</v>
      </c>
      <c r="L33" s="4">
        <v>414</v>
      </c>
      <c r="M33" s="4">
        <v>423</v>
      </c>
      <c r="N33" s="4">
        <f t="shared" si="1"/>
        <v>3644</v>
      </c>
      <c r="O33" s="4">
        <v>346</v>
      </c>
      <c r="P33" s="4">
        <v>232</v>
      </c>
      <c r="Q33" s="4">
        <v>99</v>
      </c>
      <c r="R33" s="4">
        <v>11</v>
      </c>
      <c r="S33">
        <f t="shared" si="2"/>
        <v>1525</v>
      </c>
      <c r="T33">
        <f t="shared" si="3"/>
        <v>688</v>
      </c>
    </row>
    <row r="34" spans="1:20" ht="16" customHeight="1" x14ac:dyDescent="0.2">
      <c r="A34" s="7" t="s">
        <v>37</v>
      </c>
      <c r="B34" s="7"/>
      <c r="C34" s="24">
        <v>2192</v>
      </c>
      <c r="D34" s="4">
        <v>10</v>
      </c>
      <c r="E34" s="4">
        <v>419</v>
      </c>
      <c r="F34" s="4">
        <v>295</v>
      </c>
      <c r="G34" s="4">
        <v>217</v>
      </c>
      <c r="H34" s="4">
        <v>190</v>
      </c>
      <c r="I34" s="4">
        <v>170</v>
      </c>
      <c r="J34" s="4">
        <v>162</v>
      </c>
      <c r="K34" s="4">
        <f t="shared" si="0"/>
        <v>1463</v>
      </c>
      <c r="L34" s="4">
        <v>187</v>
      </c>
      <c r="M34" s="4">
        <v>201</v>
      </c>
      <c r="N34" s="4">
        <f t="shared" si="1"/>
        <v>1851</v>
      </c>
      <c r="O34" s="4">
        <v>169</v>
      </c>
      <c r="P34" s="4">
        <v>117</v>
      </c>
      <c r="Q34" s="4">
        <v>50</v>
      </c>
      <c r="R34" s="4">
        <v>5</v>
      </c>
      <c r="S34">
        <f t="shared" si="2"/>
        <v>729</v>
      </c>
      <c r="T34">
        <f t="shared" si="3"/>
        <v>341</v>
      </c>
    </row>
    <row r="35" spans="1:20" ht="16" customHeight="1" x14ac:dyDescent="0.2">
      <c r="A35" s="7" t="s">
        <v>38</v>
      </c>
      <c r="B35" s="7"/>
      <c r="C35" s="24">
        <v>1411</v>
      </c>
      <c r="D35" s="4">
        <v>8</v>
      </c>
      <c r="E35" s="4">
        <v>297</v>
      </c>
      <c r="F35" s="4">
        <v>182</v>
      </c>
      <c r="G35" s="4">
        <v>137</v>
      </c>
      <c r="H35" s="4">
        <v>123</v>
      </c>
      <c r="I35" s="4">
        <v>110</v>
      </c>
      <c r="J35" s="4">
        <v>106</v>
      </c>
      <c r="K35" s="4">
        <f t="shared" si="0"/>
        <v>963</v>
      </c>
      <c r="L35" s="4">
        <v>123</v>
      </c>
      <c r="M35" s="4">
        <v>128</v>
      </c>
      <c r="N35" s="4">
        <f t="shared" si="1"/>
        <v>1214</v>
      </c>
      <c r="O35" s="4">
        <v>101</v>
      </c>
      <c r="P35" s="4">
        <v>66</v>
      </c>
      <c r="Q35" s="4">
        <v>27</v>
      </c>
      <c r="R35" s="4">
        <v>3</v>
      </c>
      <c r="S35">
        <f t="shared" si="2"/>
        <v>448</v>
      </c>
      <c r="T35">
        <f t="shared" si="3"/>
        <v>197</v>
      </c>
    </row>
    <row r="36" spans="1:20" ht="16" customHeight="1" x14ac:dyDescent="0.2">
      <c r="A36" s="7" t="s">
        <v>39</v>
      </c>
      <c r="B36" s="7"/>
      <c r="C36" s="24">
        <v>386</v>
      </c>
      <c r="D36" s="4">
        <v>0</v>
      </c>
      <c r="E36" s="4">
        <v>9</v>
      </c>
      <c r="F36" s="4">
        <v>27</v>
      </c>
      <c r="G36" s="4">
        <v>35</v>
      </c>
      <c r="H36" s="4">
        <v>38</v>
      </c>
      <c r="I36" s="4">
        <v>36</v>
      </c>
      <c r="J36" s="4">
        <v>36</v>
      </c>
      <c r="K36" s="4">
        <f t="shared" si="0"/>
        <v>181</v>
      </c>
      <c r="L36" s="4">
        <v>44</v>
      </c>
      <c r="M36" s="4">
        <v>52</v>
      </c>
      <c r="N36" s="4">
        <f t="shared" si="1"/>
        <v>277</v>
      </c>
      <c r="O36" s="4">
        <v>51</v>
      </c>
      <c r="P36" s="4">
        <v>40</v>
      </c>
      <c r="Q36" s="4">
        <v>17</v>
      </c>
      <c r="R36" s="4">
        <v>1</v>
      </c>
      <c r="S36">
        <f t="shared" si="2"/>
        <v>205</v>
      </c>
      <c r="T36">
        <f t="shared" si="3"/>
        <v>109</v>
      </c>
    </row>
    <row r="37" spans="1:20" ht="16" customHeight="1" x14ac:dyDescent="0.2">
      <c r="A37" s="7" t="s">
        <v>40</v>
      </c>
      <c r="B37" s="7"/>
      <c r="C37" s="24">
        <v>395</v>
      </c>
      <c r="D37" s="4">
        <v>3</v>
      </c>
      <c r="E37" s="4">
        <v>113</v>
      </c>
      <c r="F37" s="4">
        <v>86</v>
      </c>
      <c r="G37" s="4">
        <v>45</v>
      </c>
      <c r="H37" s="4">
        <v>30</v>
      </c>
      <c r="I37" s="4">
        <v>23</v>
      </c>
      <c r="J37" s="4">
        <v>20</v>
      </c>
      <c r="K37" s="4">
        <f t="shared" si="0"/>
        <v>320</v>
      </c>
      <c r="L37" s="4">
        <v>20</v>
      </c>
      <c r="M37" s="4">
        <v>21</v>
      </c>
      <c r="N37" s="4">
        <f t="shared" si="1"/>
        <v>361</v>
      </c>
      <c r="O37" s="4">
        <v>17</v>
      </c>
      <c r="P37" s="4">
        <v>12</v>
      </c>
      <c r="Q37" s="4">
        <v>5</v>
      </c>
      <c r="R37" s="4">
        <v>0</v>
      </c>
      <c r="S37">
        <f t="shared" si="2"/>
        <v>75</v>
      </c>
      <c r="T37">
        <f t="shared" si="3"/>
        <v>34</v>
      </c>
    </row>
    <row r="38" spans="1:20" ht="16" customHeight="1" x14ac:dyDescent="0.2">
      <c r="A38" s="7" t="s">
        <v>41</v>
      </c>
      <c r="B38" s="7"/>
      <c r="C38" s="24">
        <v>289</v>
      </c>
      <c r="D38" s="4">
        <v>0</v>
      </c>
      <c r="E38" s="4">
        <v>5</v>
      </c>
      <c r="F38" s="4">
        <v>23</v>
      </c>
      <c r="G38" s="4">
        <v>47</v>
      </c>
      <c r="H38" s="4">
        <v>49</v>
      </c>
      <c r="I38" s="4">
        <v>40</v>
      </c>
      <c r="J38" s="4">
        <v>31</v>
      </c>
      <c r="K38" s="4">
        <f t="shared" si="0"/>
        <v>195</v>
      </c>
      <c r="L38" s="4">
        <v>31</v>
      </c>
      <c r="M38" s="4">
        <v>29</v>
      </c>
      <c r="N38" s="4">
        <f t="shared" si="1"/>
        <v>255</v>
      </c>
      <c r="O38" s="4">
        <v>20</v>
      </c>
      <c r="P38" s="4">
        <v>12</v>
      </c>
      <c r="Q38" s="4">
        <v>3</v>
      </c>
      <c r="R38" s="4">
        <v>0</v>
      </c>
      <c r="S38">
        <f t="shared" si="2"/>
        <v>95</v>
      </c>
      <c r="T38">
        <f t="shared" si="3"/>
        <v>35</v>
      </c>
    </row>
    <row r="39" spans="1:20" ht="16" customHeight="1" x14ac:dyDescent="0.2">
      <c r="A39" s="7" t="s">
        <v>42</v>
      </c>
      <c r="B39" s="7"/>
      <c r="C39" s="24">
        <v>272</v>
      </c>
      <c r="D39" s="4">
        <v>0</v>
      </c>
      <c r="E39" s="4">
        <v>2</v>
      </c>
      <c r="F39" s="4">
        <v>9</v>
      </c>
      <c r="G39" s="4">
        <v>22</v>
      </c>
      <c r="H39" s="4">
        <v>29</v>
      </c>
      <c r="I39" s="4">
        <v>32</v>
      </c>
      <c r="J39" s="4">
        <v>34</v>
      </c>
      <c r="K39" s="4">
        <f t="shared" si="0"/>
        <v>128</v>
      </c>
      <c r="L39" s="4">
        <v>40</v>
      </c>
      <c r="M39" s="4">
        <v>42</v>
      </c>
      <c r="N39" s="4">
        <f t="shared" si="1"/>
        <v>210</v>
      </c>
      <c r="O39" s="4">
        <v>31</v>
      </c>
      <c r="P39" s="4">
        <v>20</v>
      </c>
      <c r="Q39" s="4">
        <v>10</v>
      </c>
      <c r="R39" s="4">
        <v>2</v>
      </c>
      <c r="S39">
        <f t="shared" si="2"/>
        <v>145</v>
      </c>
      <c r="T39">
        <f t="shared" si="3"/>
        <v>63</v>
      </c>
    </row>
    <row r="40" spans="1:20" ht="16" customHeight="1" x14ac:dyDescent="0.2">
      <c r="A40" s="7" t="s">
        <v>43</v>
      </c>
      <c r="B40" s="7"/>
      <c r="C40" s="24">
        <v>68</v>
      </c>
      <c r="D40" s="4">
        <v>0</v>
      </c>
      <c r="E40" s="4">
        <v>1</v>
      </c>
      <c r="F40" s="4">
        <v>4</v>
      </c>
      <c r="G40" s="4">
        <v>6</v>
      </c>
      <c r="H40" s="4">
        <v>7</v>
      </c>
      <c r="I40" s="4">
        <v>7</v>
      </c>
      <c r="J40" s="4">
        <v>8</v>
      </c>
      <c r="K40" s="4">
        <f t="shared" si="0"/>
        <v>33</v>
      </c>
      <c r="L40" s="4">
        <v>9</v>
      </c>
      <c r="M40" s="4">
        <v>9</v>
      </c>
      <c r="N40" s="4">
        <f t="shared" si="1"/>
        <v>51</v>
      </c>
      <c r="O40" s="4">
        <v>8</v>
      </c>
      <c r="P40" s="4">
        <v>6</v>
      </c>
      <c r="Q40" s="4">
        <v>3</v>
      </c>
      <c r="R40" s="4">
        <v>1</v>
      </c>
      <c r="S40">
        <f t="shared" si="2"/>
        <v>36</v>
      </c>
      <c r="T40">
        <f t="shared" si="3"/>
        <v>18</v>
      </c>
    </row>
    <row r="41" spans="1:20" ht="16" customHeight="1" x14ac:dyDescent="0.2">
      <c r="A41" s="7" t="s">
        <v>44</v>
      </c>
      <c r="B41" s="7"/>
      <c r="C41" s="24">
        <v>151</v>
      </c>
      <c r="D41" s="4">
        <v>1</v>
      </c>
      <c r="E41" s="4">
        <v>74</v>
      </c>
      <c r="F41" s="4">
        <v>206</v>
      </c>
      <c r="G41" s="4">
        <v>232</v>
      </c>
      <c r="H41" s="4">
        <v>184</v>
      </c>
      <c r="I41" s="4">
        <v>152</v>
      </c>
      <c r="J41" s="4">
        <v>140</v>
      </c>
      <c r="K41" s="4">
        <f t="shared" si="0"/>
        <v>989</v>
      </c>
      <c r="L41" s="4">
        <v>146</v>
      </c>
      <c r="M41" s="4">
        <v>144</v>
      </c>
      <c r="N41" s="4">
        <f t="shared" si="1"/>
        <v>1279</v>
      </c>
      <c r="O41" s="4">
        <v>117</v>
      </c>
      <c r="P41" s="4">
        <v>77</v>
      </c>
      <c r="Q41" s="4">
        <v>34</v>
      </c>
      <c r="R41" s="4">
        <v>3</v>
      </c>
      <c r="S41">
        <f t="shared" si="2"/>
        <v>521</v>
      </c>
      <c r="T41">
        <f t="shared" si="3"/>
        <v>231</v>
      </c>
    </row>
    <row r="42" spans="1:20" ht="16" customHeight="1" x14ac:dyDescent="0.2">
      <c r="A42" s="7" t="s">
        <v>45</v>
      </c>
      <c r="B42" s="7"/>
      <c r="C42" s="24">
        <v>529</v>
      </c>
      <c r="D42" s="4">
        <v>0</v>
      </c>
      <c r="E42" s="4">
        <v>10</v>
      </c>
      <c r="F42" s="4">
        <v>44</v>
      </c>
      <c r="G42" s="4">
        <v>81</v>
      </c>
      <c r="H42" s="4">
        <v>71</v>
      </c>
      <c r="I42" s="4">
        <v>60</v>
      </c>
      <c r="J42" s="4">
        <v>56</v>
      </c>
      <c r="K42" s="4">
        <f t="shared" si="0"/>
        <v>322</v>
      </c>
      <c r="L42" s="4">
        <v>58</v>
      </c>
      <c r="M42" s="4">
        <v>58</v>
      </c>
      <c r="N42" s="4">
        <f t="shared" si="1"/>
        <v>438</v>
      </c>
      <c r="O42" s="4">
        <v>46</v>
      </c>
      <c r="P42" s="4">
        <v>30</v>
      </c>
      <c r="Q42" s="4">
        <v>13</v>
      </c>
      <c r="R42" s="4">
        <v>1</v>
      </c>
      <c r="S42">
        <f t="shared" si="2"/>
        <v>206</v>
      </c>
      <c r="T42">
        <f t="shared" si="3"/>
        <v>90</v>
      </c>
    </row>
    <row r="43" spans="1:20" ht="16" customHeight="1" x14ac:dyDescent="0.2">
      <c r="A43" s="7" t="s">
        <v>46</v>
      </c>
      <c r="B43" s="7"/>
      <c r="C43" s="24">
        <v>981</v>
      </c>
      <c r="D43" s="4">
        <v>1</v>
      </c>
      <c r="E43" s="4">
        <v>64</v>
      </c>
      <c r="F43" s="4">
        <v>162</v>
      </c>
      <c r="G43" s="4">
        <v>151</v>
      </c>
      <c r="H43" s="4">
        <v>113</v>
      </c>
      <c r="I43" s="4">
        <v>93</v>
      </c>
      <c r="J43" s="4">
        <v>84</v>
      </c>
      <c r="K43" s="4">
        <f t="shared" si="0"/>
        <v>668</v>
      </c>
      <c r="L43" s="4">
        <v>88</v>
      </c>
      <c r="M43" s="4">
        <v>86</v>
      </c>
      <c r="N43" s="4">
        <f t="shared" si="1"/>
        <v>842</v>
      </c>
      <c r="O43" s="4">
        <v>71</v>
      </c>
      <c r="P43" s="4">
        <v>47</v>
      </c>
      <c r="Q43" s="4">
        <v>21</v>
      </c>
      <c r="R43" s="4">
        <v>1</v>
      </c>
      <c r="S43">
        <f t="shared" si="2"/>
        <v>314</v>
      </c>
      <c r="T43">
        <f t="shared" si="3"/>
        <v>140</v>
      </c>
    </row>
    <row r="44" spans="1:20" ht="16" customHeight="1" x14ac:dyDescent="0.2">
      <c r="A44" s="7" t="s">
        <v>47</v>
      </c>
      <c r="B44" s="7"/>
      <c r="C44" s="24">
        <v>2775</v>
      </c>
      <c r="D44" s="4">
        <v>0</v>
      </c>
      <c r="E44" s="4">
        <v>77</v>
      </c>
      <c r="F44" s="4">
        <v>224</v>
      </c>
      <c r="G44" s="4">
        <v>296</v>
      </c>
      <c r="H44" s="4">
        <v>300</v>
      </c>
      <c r="I44" s="4">
        <v>280</v>
      </c>
      <c r="J44" s="4">
        <v>274</v>
      </c>
      <c r="K44" s="4">
        <f t="shared" si="0"/>
        <v>1451</v>
      </c>
      <c r="L44" s="4">
        <v>296</v>
      </c>
      <c r="M44" s="4">
        <v>336</v>
      </c>
      <c r="N44" s="4">
        <f t="shared" si="1"/>
        <v>2083</v>
      </c>
      <c r="O44" s="4">
        <v>351</v>
      </c>
      <c r="P44" s="4">
        <v>277</v>
      </c>
      <c r="Q44" s="4">
        <v>62</v>
      </c>
      <c r="R44" s="4">
        <v>2</v>
      </c>
      <c r="S44">
        <f t="shared" si="2"/>
        <v>1324</v>
      </c>
      <c r="T44">
        <f t="shared" si="3"/>
        <v>692</v>
      </c>
    </row>
    <row r="45" spans="1:20" ht="16" customHeight="1" x14ac:dyDescent="0.2">
      <c r="A45" s="7" t="s">
        <v>48</v>
      </c>
      <c r="B45" s="7"/>
      <c r="C45" s="24">
        <v>2510</v>
      </c>
      <c r="D45" s="4">
        <v>0</v>
      </c>
      <c r="E45" s="4">
        <v>59</v>
      </c>
      <c r="F45" s="4">
        <v>189</v>
      </c>
      <c r="G45" s="4">
        <v>264</v>
      </c>
      <c r="H45" s="4">
        <v>273</v>
      </c>
      <c r="I45" s="4">
        <v>256</v>
      </c>
      <c r="J45" s="4">
        <v>251</v>
      </c>
      <c r="K45" s="4">
        <f t="shared" si="0"/>
        <v>1292</v>
      </c>
      <c r="L45" s="4">
        <v>271</v>
      </c>
      <c r="M45" s="4">
        <v>308</v>
      </c>
      <c r="N45" s="4">
        <f t="shared" si="1"/>
        <v>1871</v>
      </c>
      <c r="O45" s="4">
        <v>325</v>
      </c>
      <c r="P45" s="4">
        <v>258</v>
      </c>
      <c r="Q45" s="4">
        <v>54</v>
      </c>
      <c r="R45" s="4">
        <v>1</v>
      </c>
      <c r="S45">
        <f t="shared" si="2"/>
        <v>1217</v>
      </c>
      <c r="T45">
        <f t="shared" si="3"/>
        <v>638</v>
      </c>
    </row>
    <row r="46" spans="1:20" ht="16" customHeight="1" x14ac:dyDescent="0.2">
      <c r="A46" s="7" t="s">
        <v>49</v>
      </c>
      <c r="B46" s="7"/>
      <c r="C46" s="24">
        <v>537</v>
      </c>
      <c r="D46" s="4">
        <v>0</v>
      </c>
      <c r="E46" s="4">
        <v>6</v>
      </c>
      <c r="F46" s="4">
        <v>22</v>
      </c>
      <c r="G46" s="4">
        <v>42</v>
      </c>
      <c r="H46" s="4">
        <v>50</v>
      </c>
      <c r="I46" s="4">
        <v>55</v>
      </c>
      <c r="J46" s="4">
        <v>59</v>
      </c>
      <c r="K46" s="4">
        <f t="shared" si="0"/>
        <v>234</v>
      </c>
      <c r="L46" s="4">
        <v>68</v>
      </c>
      <c r="M46" s="4">
        <v>76</v>
      </c>
      <c r="N46" s="4">
        <f t="shared" si="1"/>
        <v>378</v>
      </c>
      <c r="O46" s="4">
        <v>82</v>
      </c>
      <c r="P46" s="4">
        <v>64</v>
      </c>
      <c r="Q46" s="4">
        <v>13</v>
      </c>
      <c r="R46" s="4">
        <v>0</v>
      </c>
      <c r="S46">
        <f t="shared" si="2"/>
        <v>303</v>
      </c>
      <c r="T46">
        <f t="shared" si="3"/>
        <v>159</v>
      </c>
    </row>
    <row r="47" spans="1:20" ht="16" customHeight="1" x14ac:dyDescent="0.2">
      <c r="A47" s="7" t="s">
        <v>50</v>
      </c>
      <c r="B47" s="7"/>
      <c r="C47" s="24">
        <v>541</v>
      </c>
      <c r="D47" s="4">
        <v>0</v>
      </c>
      <c r="E47" s="4">
        <v>9</v>
      </c>
      <c r="F47" s="4">
        <v>35</v>
      </c>
      <c r="G47" s="4">
        <v>57</v>
      </c>
      <c r="H47" s="4">
        <v>63</v>
      </c>
      <c r="I47" s="4">
        <v>63</v>
      </c>
      <c r="J47" s="4">
        <v>60</v>
      </c>
      <c r="K47" s="4">
        <f t="shared" si="0"/>
        <v>287</v>
      </c>
      <c r="L47" s="4">
        <v>57</v>
      </c>
      <c r="M47" s="4">
        <v>59</v>
      </c>
      <c r="N47" s="4">
        <f t="shared" si="1"/>
        <v>403</v>
      </c>
      <c r="O47" s="4">
        <v>63</v>
      </c>
      <c r="P47" s="4">
        <v>60</v>
      </c>
      <c r="Q47" s="4">
        <v>14</v>
      </c>
      <c r="R47" s="4">
        <v>0</v>
      </c>
      <c r="S47">
        <f t="shared" si="2"/>
        <v>253</v>
      </c>
      <c r="T47">
        <f t="shared" si="3"/>
        <v>137</v>
      </c>
    </row>
    <row r="48" spans="1:20" ht="16" customHeight="1" x14ac:dyDescent="0.2">
      <c r="A48" s="7" t="s">
        <v>51</v>
      </c>
      <c r="B48" s="7"/>
      <c r="C48" s="24">
        <v>1432</v>
      </c>
      <c r="D48" s="4">
        <v>0</v>
      </c>
      <c r="E48" s="4">
        <v>44</v>
      </c>
      <c r="F48" s="4">
        <v>132</v>
      </c>
      <c r="G48" s="4">
        <v>165</v>
      </c>
      <c r="H48" s="4">
        <v>159</v>
      </c>
      <c r="I48" s="4">
        <v>138</v>
      </c>
      <c r="J48" s="4">
        <v>132</v>
      </c>
      <c r="K48" s="4">
        <f t="shared" si="0"/>
        <v>770</v>
      </c>
      <c r="L48" s="4">
        <v>146</v>
      </c>
      <c r="M48" s="4">
        <v>173</v>
      </c>
      <c r="N48" s="4">
        <f t="shared" si="1"/>
        <v>1089</v>
      </c>
      <c r="O48" s="4">
        <v>180</v>
      </c>
      <c r="P48" s="4">
        <v>134</v>
      </c>
      <c r="Q48" s="4">
        <v>27</v>
      </c>
      <c r="R48" s="4">
        <v>0</v>
      </c>
      <c r="S48">
        <f t="shared" si="2"/>
        <v>660</v>
      </c>
      <c r="T48">
        <f t="shared" si="3"/>
        <v>341</v>
      </c>
    </row>
    <row r="49" spans="1:20" ht="16" customHeight="1" x14ac:dyDescent="0.2">
      <c r="A49" s="7" t="s">
        <v>52</v>
      </c>
      <c r="B49" s="7"/>
      <c r="C49" s="24">
        <v>264</v>
      </c>
      <c r="D49" s="4">
        <v>0</v>
      </c>
      <c r="E49" s="4">
        <v>18</v>
      </c>
      <c r="F49" s="4">
        <v>35</v>
      </c>
      <c r="G49" s="4">
        <v>32</v>
      </c>
      <c r="H49" s="4">
        <v>27</v>
      </c>
      <c r="I49" s="4">
        <v>24</v>
      </c>
      <c r="J49" s="4">
        <v>22</v>
      </c>
      <c r="K49" s="4">
        <f t="shared" si="0"/>
        <v>158</v>
      </c>
      <c r="L49" s="4">
        <v>25</v>
      </c>
      <c r="M49" s="4">
        <v>27</v>
      </c>
      <c r="N49" s="4">
        <f t="shared" si="1"/>
        <v>210</v>
      </c>
      <c r="O49" s="4">
        <v>25</v>
      </c>
      <c r="P49" s="4">
        <v>20</v>
      </c>
      <c r="Q49" s="4">
        <v>8</v>
      </c>
      <c r="R49" s="4">
        <v>1</v>
      </c>
      <c r="S49">
        <f t="shared" si="2"/>
        <v>106</v>
      </c>
      <c r="T49">
        <f t="shared" si="3"/>
        <v>54</v>
      </c>
    </row>
    <row r="50" spans="1:20" ht="16" customHeight="1" x14ac:dyDescent="0.2">
      <c r="A50" s="7" t="s">
        <v>53</v>
      </c>
      <c r="B50" s="7"/>
      <c r="C50" s="24">
        <v>132</v>
      </c>
      <c r="D50" s="4">
        <v>0</v>
      </c>
      <c r="E50" s="4">
        <v>11</v>
      </c>
      <c r="F50" s="4">
        <v>21</v>
      </c>
      <c r="G50" s="4">
        <v>17</v>
      </c>
      <c r="H50" s="4">
        <v>13</v>
      </c>
      <c r="I50" s="4">
        <v>11</v>
      </c>
      <c r="J50" s="4">
        <v>10</v>
      </c>
      <c r="K50" s="4">
        <f t="shared" si="0"/>
        <v>83</v>
      </c>
      <c r="L50" s="4">
        <v>12</v>
      </c>
      <c r="M50" s="4">
        <v>13</v>
      </c>
      <c r="N50" s="4">
        <f t="shared" si="1"/>
        <v>108</v>
      </c>
      <c r="O50" s="4">
        <v>12</v>
      </c>
      <c r="P50" s="4">
        <v>9</v>
      </c>
      <c r="Q50" s="4">
        <v>3</v>
      </c>
      <c r="R50" s="4">
        <v>0</v>
      </c>
      <c r="S50">
        <f t="shared" si="2"/>
        <v>49</v>
      </c>
      <c r="T50">
        <f t="shared" si="3"/>
        <v>24</v>
      </c>
    </row>
    <row r="51" spans="1:20" ht="16" customHeight="1" x14ac:dyDescent="0.2">
      <c r="A51" s="7" t="s">
        <v>54</v>
      </c>
      <c r="B51" s="7"/>
      <c r="C51" s="24">
        <v>132</v>
      </c>
      <c r="D51" s="4">
        <v>0</v>
      </c>
      <c r="E51" s="4">
        <v>7</v>
      </c>
      <c r="F51" s="4">
        <v>14</v>
      </c>
      <c r="G51" s="4">
        <v>15</v>
      </c>
      <c r="H51" s="4">
        <v>14</v>
      </c>
      <c r="I51" s="4">
        <v>13</v>
      </c>
      <c r="J51" s="4">
        <v>12</v>
      </c>
      <c r="K51" s="4">
        <f t="shared" si="0"/>
        <v>75</v>
      </c>
      <c r="L51" s="4">
        <v>13</v>
      </c>
      <c r="M51" s="4">
        <v>15</v>
      </c>
      <c r="N51" s="4">
        <f t="shared" si="1"/>
        <v>103</v>
      </c>
      <c r="O51" s="4">
        <v>13</v>
      </c>
      <c r="P51" s="4">
        <v>10</v>
      </c>
      <c r="Q51" s="4">
        <v>4</v>
      </c>
      <c r="R51" s="4">
        <v>0</v>
      </c>
      <c r="S51">
        <f t="shared" si="2"/>
        <v>55</v>
      </c>
      <c r="T51">
        <f t="shared" si="3"/>
        <v>27</v>
      </c>
    </row>
    <row r="52" spans="1:20" x14ac:dyDescent="0.2">
      <c r="A52" s="6" t="s">
        <v>55</v>
      </c>
      <c r="C52">
        <f>SUM(C24:C51)</f>
        <v>23913</v>
      </c>
    </row>
  </sheetData>
  <mergeCells count="48">
    <mergeCell ref="A16:B18"/>
    <mergeCell ref="C16:R16"/>
    <mergeCell ref="C17:R17"/>
    <mergeCell ref="C18:R18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30:B30"/>
    <mergeCell ref="A19:B22"/>
    <mergeCell ref="C19:R19"/>
    <mergeCell ref="C20:R20"/>
    <mergeCell ref="C22:R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export Employment;sex,typ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export: Employment;sex,type of employment contract,employee characteristics,SIC2008</dc:title>
  <cp:lastModifiedBy>Noon Abdulqadir</cp:lastModifiedBy>
  <dcterms:created xsi:type="dcterms:W3CDTF">2021-05-10T00:07:53Z</dcterms:created>
  <dcterms:modified xsi:type="dcterms:W3CDTF">2021-05-10T02:05:41Z</dcterms:modified>
</cp:coreProperties>
</file>