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2840" firstSheet="8" activeTab="14"/>
  </bookViews>
  <sheets>
    <sheet name="Medal amount" sheetId="1" r:id="rId1"/>
    <sheet name="GDP per capita" sheetId="2" r:id="rId2"/>
    <sheet name="GDP per capita growth rate" sheetId="3" r:id="rId3"/>
    <sheet name="Athlets total number for summer" sheetId="4" r:id="rId4"/>
    <sheet name="Number of Ski resort " sheetId="5" r:id="rId5"/>
    <sheet name="ski population share" sheetId="6" r:id="rId6"/>
    <sheet name="China Table Tennis Competiton" sheetId="7" r:id="rId7"/>
    <sheet name="Scale of Chinas sports industry" sheetId="8" r:id="rId8"/>
    <sheet name="figure2" sheetId="9" r:id="rId9"/>
    <sheet name="figure3" sheetId="10" r:id="rId10"/>
    <sheet name="figure4" sheetId="11" r:id="rId11"/>
    <sheet name="figure5" sheetId="12" r:id="rId12"/>
    <sheet name="figure9" sheetId="13" r:id="rId13"/>
    <sheet name="figure1" sheetId="14" r:id="rId14"/>
    <sheet name="Climate and latitute" sheetId="15" r:id="rId15"/>
  </sheets>
  <calcPr calcId="144525"/>
</workbook>
</file>

<file path=xl/sharedStrings.xml><?xml version="1.0" encoding="utf-8"?>
<sst xmlns="http://schemas.openxmlformats.org/spreadsheetml/2006/main" count="1274" uniqueCount="166">
  <si>
    <t>2008 Summer Beijing</t>
  </si>
  <si>
    <t>Rank</t>
  </si>
  <si>
    <t>Country</t>
  </si>
  <si>
    <t>Gold</t>
  </si>
  <si>
    <t>Silver</t>
  </si>
  <si>
    <t>Bronze</t>
  </si>
  <si>
    <t>Total</t>
  </si>
  <si>
    <t>United States of America</t>
  </si>
  <si>
    <t>People's Republic of China</t>
  </si>
  <si>
    <t>Russian Federation</t>
  </si>
  <si>
    <t>Great Britain</t>
  </si>
  <si>
    <t>Australia</t>
  </si>
  <si>
    <t>France</t>
  </si>
  <si>
    <t>Germany</t>
  </si>
  <si>
    <t>Republic of Korea</t>
  </si>
  <si>
    <t>Cuba</t>
  </si>
  <si>
    <t>Italy</t>
  </si>
  <si>
    <t>Japan</t>
  </si>
  <si>
    <t>Ukraine</t>
  </si>
  <si>
    <t>Canada</t>
  </si>
  <si>
    <t>Spain</t>
  </si>
  <si>
    <t>Brazil</t>
  </si>
  <si>
    <t>2012 Summer London</t>
  </si>
  <si>
    <t>Netherlands</t>
  </si>
  <si>
    <t>Hungary</t>
  </si>
  <si>
    <t>2016 Summer Rio</t>
  </si>
  <si>
    <t>Russia Federation</t>
  </si>
  <si>
    <t xml:space="preserve">Germany </t>
  </si>
  <si>
    <t xml:space="preserve">Netherlands </t>
  </si>
  <si>
    <t>Brail</t>
  </si>
  <si>
    <t>New Zealand</t>
  </si>
  <si>
    <t>Azerbaijan</t>
  </si>
  <si>
    <t>2010 Winter Vancouver</t>
  </si>
  <si>
    <t>Norway</t>
  </si>
  <si>
    <t>Austria</t>
  </si>
  <si>
    <t>Sweden</t>
  </si>
  <si>
    <t>Switzerland</t>
  </si>
  <si>
    <t>Czech Republic</t>
  </si>
  <si>
    <t>Poland</t>
  </si>
  <si>
    <t>2014 Winter Sochi</t>
  </si>
  <si>
    <t>Slovenia</t>
  </si>
  <si>
    <t>2018 Winter Pyeongchang</t>
  </si>
  <si>
    <t>ROC</t>
  </si>
  <si>
    <t xml:space="preserve">*. Notice that ROC, Russian Federation are all representing Russia. </t>
  </si>
  <si>
    <r>
      <rPr>
        <sz val="10"/>
        <rFont val="宋体"/>
        <charset val="134"/>
      </rPr>
      <t xml:space="preserve">Resource: </t>
    </r>
    <r>
      <rPr>
        <u/>
        <sz val="10"/>
        <color rgb="FF1155CC"/>
        <rFont val="宋体"/>
        <charset val="134"/>
      </rPr>
      <t>https://olympics.com/en/olympic-games</t>
    </r>
  </si>
  <si>
    <t>year</t>
  </si>
  <si>
    <t>NULL</t>
  </si>
  <si>
    <r>
      <rPr>
        <sz val="11"/>
        <color rgb="FF000000"/>
        <rFont val="宋体"/>
        <charset val="134"/>
      </rPr>
      <t xml:space="preserve">Resource: </t>
    </r>
    <r>
      <rPr>
        <u/>
        <sz val="11"/>
        <color rgb="FF1155CC"/>
        <rFont val="宋体"/>
        <charset val="134"/>
      </rPr>
      <t>https://data.worldbank.org/indicator/NY.GDP.PCAP.KD.ZG</t>
    </r>
  </si>
  <si>
    <t xml:space="preserve">2008 Summer Beijing </t>
  </si>
  <si>
    <t xml:space="preserve">Total Athlets </t>
  </si>
  <si>
    <t>Total medalist</t>
  </si>
  <si>
    <t>All countries athletes number: 10942</t>
  </si>
  <si>
    <t xml:space="preserve">2012 Summer London </t>
  </si>
  <si>
    <t>All countries athletes number: 10568</t>
  </si>
  <si>
    <t xml:space="preserve">2016 Summer London </t>
  </si>
  <si>
    <t>All countries athletes number: 11238</t>
  </si>
  <si>
    <t>Resource: https://www.nbcsports.com/northwest/tokyo-olympics/tokyo-olympics-numbers-participating-countr
y-stats-and-facts</t>
  </si>
  <si>
    <t>For percentage of Owning a Medal</t>
  </si>
  <si>
    <t>number</t>
  </si>
  <si>
    <t>Total number of ski resorts</t>
  </si>
  <si>
    <t xml:space="preserve">2010 # of total mentals </t>
  </si>
  <si>
    <t xml:space="preserve">2014 # of total mentals </t>
  </si>
  <si>
    <t xml:space="preserve">2018 # of total mentals </t>
  </si>
  <si>
    <t>NaN</t>
  </si>
  <si>
    <t>Notice that this table contains the number of ski resort in distinct top 15 mentalist countries across 3 Olympics games.</t>
  </si>
  <si>
    <r>
      <rPr>
        <sz val="10"/>
        <rFont val="宋体"/>
        <charset val="134"/>
      </rPr>
      <t xml:space="preserve">Resource: </t>
    </r>
    <r>
      <rPr>
        <u/>
        <sz val="10"/>
        <color rgb="FF1155CC"/>
        <rFont val="宋体"/>
        <charset val="134"/>
      </rPr>
      <t>https://www.skiresort.info/ski-resorts/</t>
    </r>
  </si>
  <si>
    <t>For geographical feature</t>
  </si>
  <si>
    <t xml:space="preserve">2010-2018 # of total mentals </t>
  </si>
  <si>
    <t>2010-2018 Total medal amount</t>
  </si>
  <si>
    <t>USA</t>
  </si>
  <si>
    <t>China</t>
  </si>
  <si>
    <t>Korea</t>
  </si>
  <si>
    <t>Number</t>
  </si>
  <si>
    <t>European Countries</t>
  </si>
  <si>
    <t>Share of people who ski</t>
  </si>
  <si>
    <t>Liechitenstein</t>
  </si>
  <si>
    <t>Finland</t>
  </si>
  <si>
    <t>Andorra</t>
  </si>
  <si>
    <t>Slovakia</t>
  </si>
  <si>
    <t>Iceland</t>
  </si>
  <si>
    <t>Denmark</t>
  </si>
  <si>
    <t>Belgium</t>
  </si>
  <si>
    <t>Montenegro</t>
  </si>
  <si>
    <t>Latvia</t>
  </si>
  <si>
    <t>United Kindom</t>
  </si>
  <si>
    <t>Macedonia</t>
  </si>
  <si>
    <t>Bulgaria</t>
  </si>
  <si>
    <t>Lithuania</t>
  </si>
  <si>
    <t>Estonia</t>
  </si>
  <si>
    <t>Bosnia and Herzegovina</t>
  </si>
  <si>
    <t>Croatia</t>
  </si>
  <si>
    <t>Serbia</t>
  </si>
  <si>
    <t>Russia</t>
  </si>
  <si>
    <t>Georgia</t>
  </si>
  <si>
    <t>Romania</t>
  </si>
  <si>
    <t>Kosovo</t>
  </si>
  <si>
    <t>Greece</t>
  </si>
  <si>
    <t>Portugal</t>
  </si>
  <si>
    <t>Belarus</t>
  </si>
  <si>
    <t>Armenia</t>
  </si>
  <si>
    <t>Turkey</t>
  </si>
  <si>
    <t>Kyrgyzstan</t>
  </si>
  <si>
    <t>Kazakhstan</t>
  </si>
  <si>
    <t>Albania</t>
  </si>
  <si>
    <t>European Countries has been rank top 15 across 3 winter Olympics</t>
  </si>
  <si>
    <t xml:space="preserve">Notice: these results of an annual survey show the share of people that ski in 2021 within within a range of Europe countries. </t>
  </si>
  <si>
    <r>
      <rPr>
        <sz val="10"/>
        <rFont val="宋体"/>
        <charset val="134"/>
      </rPr>
      <t xml:space="preserve">Resource: </t>
    </r>
    <r>
      <rPr>
        <u/>
        <sz val="10"/>
        <color rgb="FF1155CC"/>
        <rFont val="宋体"/>
        <charset val="134"/>
      </rPr>
      <t>https://www.statista.com/statistics/801047/europe-share-of-population-skiing-by-country/</t>
    </r>
  </si>
  <si>
    <t>For cultural feature</t>
  </si>
  <si>
    <t xml:space="preserve">  country</t>
  </si>
  <si>
    <t xml:space="preserve">China Winning Medal Proportion </t>
  </si>
  <si>
    <t xml:space="preserve">2008 Summer Beijing - Table Tennis Medalist </t>
  </si>
  <si>
    <t xml:space="preserve">    </t>
  </si>
  <si>
    <t xml:space="preserve">   </t>
  </si>
  <si>
    <t xml:space="preserve">        </t>
  </si>
  <si>
    <t xml:space="preserve">       </t>
  </si>
  <si>
    <t xml:space="preserve">Singles Men </t>
  </si>
  <si>
    <t>100%'</t>
  </si>
  <si>
    <t>Singles Women</t>
  </si>
  <si>
    <t>Team Men</t>
  </si>
  <si>
    <t>1st</t>
  </si>
  <si>
    <t xml:space="preserve">Team Women </t>
  </si>
  <si>
    <t>Singapore</t>
  </si>
  <si>
    <t xml:space="preserve">  </t>
  </si>
  <si>
    <t xml:space="preserve">2012 Summer London - Table Tennis Medalist </t>
  </si>
  <si>
    <t xml:space="preserve">2016 Summer Rio - Table Tennis Medalist </t>
  </si>
  <si>
    <r>
      <rPr>
        <sz val="10"/>
        <color rgb="FF000000"/>
        <rFont val="宋体"/>
        <charset val="134"/>
      </rPr>
      <t xml:space="preserve">Resource: </t>
    </r>
    <r>
      <rPr>
        <u/>
        <sz val="10"/>
        <color rgb="FF1155CC"/>
        <rFont val="宋体"/>
        <charset val="134"/>
      </rPr>
      <t>https://olympics.com/en/olympic-games</t>
    </r>
  </si>
  <si>
    <t xml:space="preserve">Note that In 2012 &amp; 2016, after reform, since one country can only has two player taking part in the singles match, though Bronze is not from China, the China Winning Medal Proportion still should be 100%. </t>
  </si>
  <si>
    <t>2015-2019 Chinese Sports Industry Development</t>
  </si>
  <si>
    <t>Type</t>
  </si>
  <si>
    <t>Industry Output (unit: 10^12 RMB)</t>
  </si>
  <si>
    <t>Industry Output / GDP(%)</t>
  </si>
  <si>
    <t>Industry Output per capita (RMB)</t>
  </si>
  <si>
    <r>
      <rPr>
        <sz val="10"/>
        <rFont val="宋体"/>
        <charset val="134"/>
      </rPr>
      <t xml:space="preserve">Resource: </t>
    </r>
    <r>
      <rPr>
        <u/>
        <sz val="10"/>
        <color rgb="FF1155CC"/>
        <rFont val="宋体"/>
        <charset val="134"/>
      </rPr>
      <t>https://baijiahao.baidu.com/s?id=1760219976540280916&amp;wfr=spider&amp;for=pc</t>
    </r>
  </si>
  <si>
    <t>https://pdf.dfcfw.com/pdf/H3_AP202202171547603546_1.pdf?1645192405000.pdf</t>
  </si>
  <si>
    <t>For economic perspective</t>
  </si>
  <si>
    <t>Russian</t>
  </si>
  <si>
    <t xml:space="preserve">*. Notice that ROC, Russian are all representing Russia. </t>
  </si>
  <si>
    <t xml:space="preserve">     </t>
  </si>
  <si>
    <t xml:space="preserve">         </t>
  </si>
  <si>
    <t xml:space="preserve">Country    </t>
  </si>
  <si>
    <t>|</t>
  </si>
  <si>
    <t>Medal Amount</t>
  </si>
  <si>
    <t>GDP per capita</t>
  </si>
  <si>
    <t>MedalAmount</t>
  </si>
  <si>
    <t>GDPpercapita</t>
  </si>
  <si>
    <t>growthrate</t>
  </si>
  <si>
    <t>2012USA</t>
  </si>
  <si>
    <t>2016USA</t>
  </si>
  <si>
    <t>2010USA</t>
  </si>
  <si>
    <t>2014Russian Federation</t>
  </si>
  <si>
    <t>2018Norway</t>
  </si>
  <si>
    <t>2010-2018total medal amount</t>
  </si>
  <si>
    <t>Olympic name</t>
  </si>
  <si>
    <t>Latitudinal Zone</t>
  </si>
  <si>
    <t>Major</t>
  </si>
  <si>
    <t>Minor</t>
  </si>
  <si>
    <t>North Temperate Zone</t>
  </si>
  <si>
    <t>North Polar Zone</t>
  </si>
  <si>
    <t>North Tropical Zone</t>
  </si>
  <si>
    <t>Null</t>
  </si>
  <si>
    <t xml:space="preserve">South Temperate Zone </t>
  </si>
  <si>
    <t>Sorth Tropical Zone</t>
  </si>
  <si>
    <t>South Tropical Zone</t>
  </si>
  <si>
    <t>South Temperate Zone</t>
  </si>
  <si>
    <t>Note: 以五个带为分类，细致分类出了2008-2018年间得奖国家的纬度</t>
  </si>
  <si>
    <t>分类分为国家主体纬度与个别国家小面积国土纬度</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</si>
</sst>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49">
    <font>
      <sz val="10"/>
      <color rgb="FF000000"/>
      <name val="Arial"/>
      <charset val="134"/>
      <scheme val="minor"/>
    </font>
    <font>
      <b/>
      <sz val="11"/>
      <color rgb="FF000000"/>
      <name val="Arial"/>
      <charset val="134"/>
      <scheme val="minor"/>
    </font>
    <font>
      <b/>
      <sz val="11"/>
      <color theme="1"/>
      <name val="Arial"/>
      <charset val="134"/>
      <scheme val="minor"/>
    </font>
    <font>
      <sz val="11"/>
      <color theme="1"/>
      <name val="Arial"/>
      <charset val="134"/>
      <scheme val="minor"/>
    </font>
    <font>
      <sz val="11"/>
      <color rgb="FF000000"/>
      <name val="Arial"/>
      <charset val="134"/>
      <scheme val="minor"/>
    </font>
    <font>
      <sz val="10"/>
      <color theme="1"/>
      <name val="Arial"/>
      <charset val="134"/>
      <scheme val="minor"/>
    </font>
    <font>
      <u/>
      <sz val="10"/>
      <color rgb="FF0000FF"/>
      <name val="Arial"/>
      <charset val="134"/>
      <scheme val="minor"/>
    </font>
    <font>
      <b/>
      <sz val="10"/>
      <color theme="1"/>
      <name val="Arial"/>
      <charset val="134"/>
      <scheme val="minor"/>
    </font>
    <font>
      <sz val="11"/>
      <color rgb="FF000000"/>
      <name val="宋体"/>
      <charset val="134"/>
    </font>
    <font>
      <sz val="12"/>
      <color rgb="FF000000"/>
      <name val="Calibri"/>
      <charset val="134"/>
    </font>
    <font>
      <sz val="11"/>
      <name val="Arial"/>
      <charset val="134"/>
      <scheme val="minor"/>
    </font>
    <font>
      <sz val="10"/>
      <name val="Arial"/>
      <charset val="134"/>
      <scheme val="minor"/>
    </font>
    <font>
      <b/>
      <sz val="10"/>
      <color rgb="FF000000"/>
      <name val="Arial"/>
      <charset val="134"/>
      <scheme val="minor"/>
    </font>
    <font>
      <sz val="11"/>
      <color theme="1"/>
      <name val="Arial"/>
      <charset val="134"/>
    </font>
    <font>
      <b/>
      <sz val="11"/>
      <color rgb="FF000000"/>
      <name val="宋体"/>
      <charset val="134"/>
    </font>
    <font>
      <sz val="10"/>
      <color rgb="FF000000"/>
      <name val="Arial"/>
      <charset val="134"/>
      <scheme val="minor"/>
    </font>
    <font>
      <u/>
      <sz val="10"/>
      <color rgb="FF0000FF"/>
      <name val="Arial"/>
      <charset val="134"/>
    </font>
    <font>
      <b/>
      <sz val="10"/>
      <color rgb="FF000000"/>
      <name val="Arial"/>
      <charset val="134"/>
    </font>
    <font>
      <sz val="10"/>
      <color theme="1"/>
      <name val="Arial"/>
      <charset val="134"/>
    </font>
    <font>
      <sz val="10"/>
      <color rgb="FF000000"/>
      <name val="Arial"/>
      <charset val="134"/>
    </font>
    <font>
      <sz val="10"/>
      <color rgb="FF800080"/>
      <name val="宋体"/>
      <charset val="134"/>
    </font>
    <font>
      <u/>
      <sz val="11"/>
      <color rgb="FF000000"/>
      <name val="宋体"/>
      <charset val="134"/>
    </font>
    <font>
      <b/>
      <sz val="10"/>
      <name val="Arial"/>
      <charset val="134"/>
      <scheme val="minor"/>
    </font>
    <font>
      <sz val="11"/>
      <name val="宋体"/>
      <charset val="134"/>
    </font>
    <font>
      <sz val="12"/>
      <name val="Calibri"/>
      <charset val="134"/>
    </font>
    <font>
      <sz val="11"/>
      <color rgb="FFFA7D00"/>
      <name val="Arial"/>
      <charset val="0"/>
      <scheme val="minor"/>
    </font>
    <font>
      <b/>
      <sz val="11"/>
      <color theme="3"/>
      <name val="Arial"/>
      <charset val="134"/>
      <scheme val="minor"/>
    </font>
    <font>
      <sz val="11"/>
      <color theme="0"/>
      <name val="Arial"/>
      <charset val="0"/>
      <scheme val="minor"/>
    </font>
    <font>
      <sz val="11"/>
      <color theme="1"/>
      <name val="Arial"/>
      <charset val="0"/>
      <scheme val="minor"/>
    </font>
    <font>
      <b/>
      <sz val="13"/>
      <color theme="3"/>
      <name val="Arial"/>
      <charset val="134"/>
      <scheme val="minor"/>
    </font>
    <font>
      <sz val="11"/>
      <color theme="1"/>
      <name val="Arial"/>
      <charset val="134"/>
      <scheme val="minor"/>
    </font>
    <font>
      <u/>
      <sz val="11"/>
      <color rgb="FF0000FF"/>
      <name val="Arial"/>
      <charset val="0"/>
      <scheme val="minor"/>
    </font>
    <font>
      <i/>
      <sz val="11"/>
      <color rgb="FF7F7F7F"/>
      <name val="Arial"/>
      <charset val="0"/>
      <scheme val="minor"/>
    </font>
    <font>
      <b/>
      <sz val="18"/>
      <color theme="3"/>
      <name val="Arial"/>
      <charset val="134"/>
      <scheme val="minor"/>
    </font>
    <font>
      <sz val="11"/>
      <color rgb="FF9C0006"/>
      <name val="Arial"/>
      <charset val="0"/>
      <scheme val="minor"/>
    </font>
    <font>
      <b/>
      <sz val="15"/>
      <color theme="3"/>
      <name val="Arial"/>
      <charset val="134"/>
      <scheme val="minor"/>
    </font>
    <font>
      <sz val="11"/>
      <color rgb="FF3F3F76"/>
      <name val="Arial"/>
      <charset val="0"/>
      <scheme val="minor"/>
    </font>
    <font>
      <b/>
      <sz val="11"/>
      <color theme="1"/>
      <name val="Arial"/>
      <charset val="0"/>
      <scheme val="minor"/>
    </font>
    <font>
      <b/>
      <sz val="11"/>
      <color rgb="FF3F3F3F"/>
      <name val="Arial"/>
      <charset val="0"/>
      <scheme val="minor"/>
    </font>
    <font>
      <sz val="11"/>
      <color rgb="FF9C6500"/>
      <name val="Arial"/>
      <charset val="0"/>
      <scheme val="minor"/>
    </font>
    <font>
      <sz val="11"/>
      <color rgb="FF006100"/>
      <name val="Arial"/>
      <charset val="0"/>
      <scheme val="minor"/>
    </font>
    <font>
      <b/>
      <sz val="11"/>
      <color rgb="FFFA7D00"/>
      <name val="Arial"/>
      <charset val="0"/>
      <scheme val="minor"/>
    </font>
    <font>
      <b/>
      <sz val="11"/>
      <color rgb="FFFFFFFF"/>
      <name val="Arial"/>
      <charset val="0"/>
      <scheme val="minor"/>
    </font>
    <font>
      <u/>
      <sz val="11"/>
      <color rgb="FF800080"/>
      <name val="Arial"/>
      <charset val="0"/>
      <scheme val="minor"/>
    </font>
    <font>
      <sz val="11"/>
      <color rgb="FFFF0000"/>
      <name val="Arial"/>
      <charset val="0"/>
      <scheme val="minor"/>
    </font>
    <font>
      <sz val="10"/>
      <name val="宋体"/>
      <charset val="134"/>
    </font>
    <font>
      <u/>
      <sz val="10"/>
      <color rgb="FF1155CC"/>
      <name val="宋体"/>
      <charset val="134"/>
    </font>
    <font>
      <sz val="10"/>
      <color rgb="FF000000"/>
      <name val="宋体"/>
      <charset val="134"/>
    </font>
    <font>
      <u/>
      <sz val="11"/>
      <color rgb="FF1155CC"/>
      <name val="宋体"/>
      <charset val="134"/>
    </font>
  </fonts>
  <fills count="44">
    <fill>
      <patternFill patternType="none"/>
    </fill>
    <fill>
      <patternFill patternType="gray125"/>
    </fill>
    <fill>
      <patternFill patternType="solid">
        <fgColor theme="4" tint="0.8"/>
        <bgColor indexed="64"/>
      </patternFill>
    </fill>
    <fill>
      <patternFill patternType="solid">
        <fgColor rgb="FFFFE599"/>
        <bgColor rgb="FFFFE599"/>
      </patternFill>
    </fill>
    <fill>
      <patternFill patternType="solid">
        <fgColor rgb="FFFFF2CC"/>
        <bgColor rgb="FFFFF2CC"/>
      </patternFill>
    </fill>
    <fill>
      <patternFill patternType="solid">
        <fgColor rgb="FF9FC5E8"/>
        <bgColor rgb="FF9FC5E8"/>
      </patternFill>
    </fill>
    <fill>
      <patternFill patternType="solid">
        <fgColor rgb="FFCFE2F3"/>
        <bgColor rgb="FFCFE2F3"/>
      </patternFill>
    </fill>
    <fill>
      <patternFill patternType="solid">
        <fgColor rgb="FFD9EAD3"/>
        <bgColor rgb="FFD9EAD3"/>
      </patternFill>
    </fill>
    <fill>
      <patternFill patternType="solid">
        <fgColor rgb="FFFFFF00"/>
        <bgColor indexed="64"/>
      </patternFill>
    </fill>
    <fill>
      <patternFill patternType="solid">
        <fgColor rgb="FFE06666"/>
        <bgColor rgb="FFE06666"/>
      </patternFill>
    </fill>
    <fill>
      <patternFill patternType="solid">
        <fgColor rgb="FFEA9999"/>
        <bgColor rgb="FFEA9999"/>
      </patternFill>
    </fill>
    <fill>
      <patternFill patternType="solid">
        <fgColor rgb="FFF4CCCC"/>
        <bgColor rgb="FFF4CCCC"/>
      </patternFill>
    </fill>
    <fill>
      <patternFill patternType="solid">
        <fgColor theme="4"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C6EFCE"/>
        <bgColor indexed="64"/>
      </patternFill>
    </fill>
    <fill>
      <patternFill patternType="solid">
        <fgColor rgb="FFA5A5A5"/>
        <bgColor indexed="64"/>
      </patternFill>
    </fill>
    <fill>
      <patternFill patternType="solid">
        <fgColor theme="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27" fillId="43" borderId="0" applyNumberFormat="0" applyBorder="0" applyAlignment="0" applyProtection="0">
      <alignment vertical="center"/>
    </xf>
    <xf numFmtId="0" fontId="28" fillId="40" borderId="0" applyNumberFormat="0" applyBorder="0" applyAlignment="0" applyProtection="0">
      <alignment vertical="center"/>
    </xf>
    <xf numFmtId="0" fontId="27" fillId="42" borderId="0" applyNumberFormat="0" applyBorder="0" applyAlignment="0" applyProtection="0">
      <alignment vertical="center"/>
    </xf>
    <xf numFmtId="0" fontId="36" fillId="26" borderId="5" applyNumberFormat="0" applyAlignment="0" applyProtection="0">
      <alignment vertical="center"/>
    </xf>
    <xf numFmtId="0" fontId="28" fillId="38" borderId="0" applyNumberFormat="0" applyBorder="0" applyAlignment="0" applyProtection="0">
      <alignment vertical="center"/>
    </xf>
    <xf numFmtId="0" fontId="28" fillId="28" borderId="0" applyNumberFormat="0" applyBorder="0" applyAlignment="0" applyProtection="0">
      <alignment vertical="center"/>
    </xf>
    <xf numFmtId="44" fontId="30" fillId="0" borderId="0" applyFont="0" applyFill="0" applyBorder="0" applyAlignment="0" applyProtection="0">
      <alignment vertical="center"/>
    </xf>
    <xf numFmtId="0" fontId="27" fillId="13" borderId="0" applyNumberFormat="0" applyBorder="0" applyAlignment="0" applyProtection="0">
      <alignment vertical="center"/>
    </xf>
    <xf numFmtId="9" fontId="30" fillId="0" borderId="0" applyFont="0" applyFill="0" applyBorder="0" applyAlignment="0" applyProtection="0">
      <alignment vertical="center"/>
    </xf>
    <xf numFmtId="0" fontId="27" fillId="32" borderId="0" applyNumberFormat="0" applyBorder="0" applyAlignment="0" applyProtection="0">
      <alignment vertical="center"/>
    </xf>
    <xf numFmtId="0" fontId="27" fillId="19" borderId="0" applyNumberFormat="0" applyBorder="0" applyAlignment="0" applyProtection="0">
      <alignment vertical="center"/>
    </xf>
    <xf numFmtId="0" fontId="27" fillId="27" borderId="0" applyNumberFormat="0" applyBorder="0" applyAlignment="0" applyProtection="0">
      <alignment vertical="center"/>
    </xf>
    <xf numFmtId="0" fontId="27" fillId="14" borderId="0" applyNumberFormat="0" applyBorder="0" applyAlignment="0" applyProtection="0">
      <alignment vertical="center"/>
    </xf>
    <xf numFmtId="0" fontId="27" fillId="31" borderId="0" applyNumberFormat="0" applyBorder="0" applyAlignment="0" applyProtection="0">
      <alignment vertical="center"/>
    </xf>
    <xf numFmtId="0" fontId="41" fillId="30" borderId="5" applyNumberFormat="0" applyAlignment="0" applyProtection="0">
      <alignment vertical="center"/>
    </xf>
    <xf numFmtId="0" fontId="27" fillId="39" borderId="0" applyNumberFormat="0" applyBorder="0" applyAlignment="0" applyProtection="0">
      <alignment vertical="center"/>
    </xf>
    <xf numFmtId="0" fontId="39" fillId="33" borderId="0" applyNumberFormat="0" applyBorder="0" applyAlignment="0" applyProtection="0">
      <alignment vertical="center"/>
    </xf>
    <xf numFmtId="0" fontId="28" fillId="22" borderId="0" applyNumberFormat="0" applyBorder="0" applyAlignment="0" applyProtection="0">
      <alignment vertical="center"/>
    </xf>
    <xf numFmtId="0" fontId="40" fillId="34" borderId="0" applyNumberFormat="0" applyBorder="0" applyAlignment="0" applyProtection="0">
      <alignment vertical="center"/>
    </xf>
    <xf numFmtId="0" fontId="28" fillId="29" borderId="0" applyNumberFormat="0" applyBorder="0" applyAlignment="0" applyProtection="0">
      <alignment vertical="center"/>
    </xf>
    <xf numFmtId="0" fontId="37" fillId="0" borderId="6" applyNumberFormat="0" applyFill="0" applyAlignment="0" applyProtection="0">
      <alignment vertical="center"/>
    </xf>
    <xf numFmtId="0" fontId="34" fillId="25" borderId="0" applyNumberFormat="0" applyBorder="0" applyAlignment="0" applyProtection="0">
      <alignment vertical="center"/>
    </xf>
    <xf numFmtId="0" fontId="42" fillId="35" borderId="8" applyNumberFormat="0" applyAlignment="0" applyProtection="0">
      <alignment vertical="center"/>
    </xf>
    <xf numFmtId="0" fontId="38" fillId="30" borderId="7" applyNumberFormat="0" applyAlignment="0" applyProtection="0">
      <alignment vertical="center"/>
    </xf>
    <xf numFmtId="0" fontId="35" fillId="0" borderId="3" applyNumberFormat="0" applyFill="0" applyAlignment="0" applyProtection="0">
      <alignment vertical="center"/>
    </xf>
    <xf numFmtId="0" fontId="32" fillId="0" borderId="0" applyNumberFormat="0" applyFill="0" applyBorder="0" applyAlignment="0" applyProtection="0">
      <alignment vertical="center"/>
    </xf>
    <xf numFmtId="0" fontId="28" fillId="21" borderId="0" applyNumberFormat="0" applyBorder="0" applyAlignment="0" applyProtection="0">
      <alignment vertical="center"/>
    </xf>
    <xf numFmtId="0" fontId="26" fillId="0" borderId="0" applyNumberFormat="0" applyFill="0" applyBorder="0" applyAlignment="0" applyProtection="0">
      <alignment vertical="center"/>
    </xf>
    <xf numFmtId="42" fontId="30" fillId="0" borderId="0" applyFont="0" applyFill="0" applyBorder="0" applyAlignment="0" applyProtection="0">
      <alignment vertical="center"/>
    </xf>
    <xf numFmtId="0" fontId="28" fillId="16" borderId="0" applyNumberFormat="0" applyBorder="0" applyAlignment="0" applyProtection="0">
      <alignment vertical="center"/>
    </xf>
    <xf numFmtId="43" fontId="30" fillId="0" borderId="0" applyFont="0" applyFill="0" applyBorder="0" applyAlignment="0" applyProtection="0">
      <alignment vertical="center"/>
    </xf>
    <xf numFmtId="0" fontId="4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20" borderId="0" applyNumberFormat="0" applyBorder="0" applyAlignment="0" applyProtection="0">
      <alignment vertical="center"/>
    </xf>
    <xf numFmtId="0" fontId="44" fillId="0" borderId="0" applyNumberFormat="0" applyFill="0" applyBorder="0" applyAlignment="0" applyProtection="0">
      <alignment vertical="center"/>
    </xf>
    <xf numFmtId="0" fontId="27" fillId="37" borderId="0" applyNumberFormat="0" applyBorder="0" applyAlignment="0" applyProtection="0">
      <alignment vertical="center"/>
    </xf>
    <xf numFmtId="0" fontId="30" fillId="23" borderId="4" applyNumberFormat="0" applyFont="0" applyAlignment="0" applyProtection="0">
      <alignment vertical="center"/>
    </xf>
    <xf numFmtId="0" fontId="28" fillId="18" borderId="0" applyNumberFormat="0" applyBorder="0" applyAlignment="0" applyProtection="0">
      <alignment vertical="center"/>
    </xf>
    <xf numFmtId="0" fontId="27" fillId="17" borderId="0" applyNumberFormat="0" applyBorder="0" applyAlignment="0" applyProtection="0">
      <alignment vertical="center"/>
    </xf>
    <xf numFmtId="0" fontId="28" fillId="24" borderId="0" applyNumberFormat="0" applyBorder="0" applyAlignment="0" applyProtection="0">
      <alignment vertical="center"/>
    </xf>
    <xf numFmtId="0" fontId="31" fillId="0" borderId="0" applyNumberFormat="0" applyFill="0" applyBorder="0" applyAlignment="0" applyProtection="0">
      <alignment vertical="center"/>
    </xf>
    <xf numFmtId="41" fontId="30" fillId="0" borderId="0" applyFont="0" applyFill="0" applyBorder="0" applyAlignment="0" applyProtection="0">
      <alignment vertical="center"/>
    </xf>
    <xf numFmtId="0" fontId="29" fillId="0" borderId="3" applyNumberFormat="0" applyFill="0" applyAlignment="0" applyProtection="0">
      <alignment vertical="center"/>
    </xf>
    <xf numFmtId="0" fontId="28" fillId="15" borderId="0" applyNumberFormat="0" applyBorder="0" applyAlignment="0" applyProtection="0">
      <alignment vertical="center"/>
    </xf>
    <xf numFmtId="0" fontId="26" fillId="0" borderId="2" applyNumberFormat="0" applyFill="0" applyAlignment="0" applyProtection="0">
      <alignment vertical="center"/>
    </xf>
    <xf numFmtId="0" fontId="27" fillId="36" borderId="0" applyNumberFormat="0" applyBorder="0" applyAlignment="0" applyProtection="0">
      <alignment vertical="center"/>
    </xf>
    <xf numFmtId="0" fontId="28" fillId="41" borderId="0" applyNumberFormat="0" applyBorder="0" applyAlignment="0" applyProtection="0">
      <alignment vertical="center"/>
    </xf>
    <xf numFmtId="0" fontId="25" fillId="0" borderId="1" applyNumberFormat="0" applyFill="0" applyAlignment="0" applyProtection="0">
      <alignment vertical="center"/>
    </xf>
  </cellStyleXfs>
  <cellXfs count="74">
    <xf numFmtId="0" fontId="0" fillId="0" borderId="0" xfId="0" applyAlignment="1">
      <alignment vertical="top"/>
    </xf>
    <xf numFmtId="0" fontId="1" fillId="0" borderId="0" xfId="0" applyFont="1" applyAlignment="1">
      <alignment horizontal="center" vertical="top"/>
    </xf>
    <xf numFmtId="0" fontId="2" fillId="2" borderId="0" xfId="0" applyFont="1" applyFill="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vertical="top"/>
    </xf>
    <xf numFmtId="0" fontId="4" fillId="0" borderId="0" xfId="0" applyFont="1" applyAlignment="1">
      <alignment horizontal="center" vertical="top"/>
    </xf>
    <xf numFmtId="0" fontId="0" fillId="0" borderId="0" xfId="0"/>
    <xf numFmtId="0" fontId="5" fillId="3" borderId="0" xfId="0" applyFont="1" applyFill="1" applyAlignment="1">
      <alignment horizontal="center"/>
    </xf>
    <xf numFmtId="0" fontId="5" fillId="3" borderId="0" xfId="0" applyFont="1" applyFill="1"/>
    <xf numFmtId="0" fontId="5" fillId="0" borderId="0" xfId="0" applyFont="1"/>
    <xf numFmtId="0" fontId="5" fillId="4" borderId="0" xfId="0" applyFont="1" applyFill="1"/>
    <xf numFmtId="0" fontId="0" fillId="4" borderId="0" xfId="0" applyFill="1"/>
    <xf numFmtId="0" fontId="5" fillId="5" borderId="0" xfId="0" applyFont="1" applyFill="1" applyAlignment="1">
      <alignment horizontal="center"/>
    </xf>
    <xf numFmtId="0" fontId="5" fillId="5" borderId="0" xfId="0" applyFont="1" applyFill="1"/>
    <xf numFmtId="0" fontId="5" fillId="6" borderId="0" xfId="0" applyFont="1" applyFill="1"/>
    <xf numFmtId="0" fontId="6" fillId="7" borderId="0" xfId="0" applyFont="1" applyFill="1"/>
    <xf numFmtId="0" fontId="7"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0" fontId="9" fillId="0" borderId="0" xfId="0" applyFont="1" applyAlignment="1">
      <alignment horizontal="center"/>
    </xf>
    <xf numFmtId="0" fontId="3" fillId="0" borderId="0" xfId="0" applyFont="1" applyAlignment="1">
      <alignment horizontal="center" vertical="center"/>
    </xf>
    <xf numFmtId="0" fontId="7" fillId="5" borderId="0" xfId="0" applyFont="1" applyFill="1" applyAlignment="1">
      <alignment horizontal="center"/>
    </xf>
    <xf numFmtId="0" fontId="5" fillId="6" borderId="0" xfId="0" applyFont="1" applyFill="1" applyAlignment="1">
      <alignment horizontal="center"/>
    </xf>
    <xf numFmtId="0" fontId="10" fillId="0" borderId="0" xfId="0" applyFont="1" applyAlignment="1">
      <alignment horizontal="center" vertical="center"/>
    </xf>
    <xf numFmtId="0" fontId="11" fillId="6" borderId="0" xfId="0" applyFont="1" applyFill="1"/>
    <xf numFmtId="0" fontId="12" fillId="0" borderId="0" xfId="0" applyFont="1" applyAlignment="1">
      <alignment horizontal="center" vertical="top"/>
    </xf>
    <xf numFmtId="0" fontId="2" fillId="0" borderId="0" xfId="0" applyFont="1" applyAlignment="1">
      <alignment vertical="center"/>
    </xf>
    <xf numFmtId="0" fontId="0" fillId="0" borderId="0" xfId="0" applyAlignment="1">
      <alignment horizontal="center" vertical="top"/>
    </xf>
    <xf numFmtId="0" fontId="8" fillId="0" borderId="0" xfId="0" applyFont="1" applyAlignment="1">
      <alignment horizontal="right"/>
    </xf>
    <xf numFmtId="0" fontId="8" fillId="8" borderId="0" xfId="0" applyFont="1" applyFill="1" applyAlignment="1">
      <alignment horizontal="right"/>
    </xf>
    <xf numFmtId="0" fontId="13" fillId="8" borderId="0" xfId="0" applyFont="1" applyFill="1" applyAlignment="1">
      <alignment horizontal="right" vertical="top"/>
    </xf>
    <xf numFmtId="0" fontId="5" fillId="4" borderId="0" xfId="0" applyFont="1" applyFill="1" applyAlignment="1">
      <alignment horizontal="center"/>
    </xf>
    <xf numFmtId="0" fontId="8" fillId="8" borderId="0" xfId="0" applyFont="1" applyFill="1" applyAlignment="1">
      <alignment horizontal="center"/>
    </xf>
    <xf numFmtId="0" fontId="9" fillId="8" borderId="0" xfId="0" applyFont="1" applyFill="1" applyAlignment="1">
      <alignment horizontal="center" vertical="top"/>
    </xf>
    <xf numFmtId="0" fontId="7" fillId="0" borderId="0" xfId="0" applyFont="1"/>
    <xf numFmtId="0" fontId="14" fillId="0" borderId="0" xfId="0" applyFont="1" applyAlignment="1">
      <alignment horizontal="center"/>
    </xf>
    <xf numFmtId="0" fontId="15" fillId="0" borderId="0" xfId="0" applyFont="1" applyAlignment="1">
      <alignment horizontal="center" vertical="top"/>
    </xf>
    <xf numFmtId="0" fontId="2" fillId="0" borderId="0" xfId="0" applyFont="1" applyAlignment="1">
      <alignment horizontal="center" vertical="center"/>
    </xf>
    <xf numFmtId="0" fontId="12" fillId="0" borderId="0" xfId="0" applyFont="1" applyAlignment="1">
      <alignment vertical="top"/>
    </xf>
    <xf numFmtId="0" fontId="7" fillId="6" borderId="0" xfId="0" applyFont="1" applyFill="1"/>
    <xf numFmtId="0" fontId="0" fillId="8" borderId="0" xfId="0" applyFill="1" applyAlignment="1">
      <alignment vertical="top"/>
    </xf>
    <xf numFmtId="0" fontId="16" fillId="7" borderId="0" xfId="0" applyFont="1" applyFill="1"/>
    <xf numFmtId="0" fontId="9" fillId="0" borderId="0" xfId="0" applyFont="1" applyAlignment="1">
      <alignment horizontal="center" vertical="top"/>
    </xf>
    <xf numFmtId="0" fontId="7" fillId="9" borderId="0" xfId="0" applyFont="1" applyFill="1" applyAlignment="1">
      <alignment horizontal="center"/>
    </xf>
    <xf numFmtId="0" fontId="5" fillId="10" borderId="0" xfId="0" applyFont="1" applyFill="1"/>
    <xf numFmtId="0" fontId="7" fillId="10" borderId="0" xfId="0" applyFont="1" applyFill="1" applyAlignment="1">
      <alignment horizontal="center"/>
    </xf>
    <xf numFmtId="0" fontId="17" fillId="10" borderId="0" xfId="0" applyFont="1" applyFill="1" applyAlignment="1">
      <alignment horizontal="center"/>
    </xf>
    <xf numFmtId="0" fontId="5" fillId="11" borderId="0" xfId="0" applyFont="1" applyFill="1" applyAlignment="1">
      <alignment horizontal="center"/>
    </xf>
    <xf numFmtId="0" fontId="2" fillId="10" borderId="0" xfId="0" applyFont="1" applyFill="1" applyAlignment="1">
      <alignment horizontal="center"/>
    </xf>
    <xf numFmtId="0" fontId="5" fillId="10" borderId="0" xfId="0" applyFont="1" applyFill="1" applyAlignment="1">
      <alignment horizontal="center"/>
    </xf>
    <xf numFmtId="9" fontId="5" fillId="11" borderId="0" xfId="0" applyNumberFormat="1" applyFont="1" applyFill="1" applyAlignment="1">
      <alignment horizontal="center"/>
    </xf>
    <xf numFmtId="0" fontId="7" fillId="5" borderId="0" xfId="0" applyFont="1" applyFill="1"/>
    <xf numFmtId="0" fontId="18" fillId="6" borderId="0" xfId="0" applyFont="1" applyFill="1" applyAlignment="1">
      <alignment vertical="top"/>
    </xf>
    <xf numFmtId="0" fontId="18" fillId="6" borderId="0" xfId="0" applyFont="1" applyFill="1" applyAlignment="1">
      <alignment horizontal="right" vertical="top"/>
    </xf>
    <xf numFmtId="0" fontId="18" fillId="0" borderId="0" xfId="0" applyFont="1" applyAlignment="1">
      <alignment vertical="top"/>
    </xf>
    <xf numFmtId="0" fontId="5" fillId="6" borderId="0" xfId="0" applyFont="1" applyFill="1" applyAlignment="1">
      <alignment horizontal="right"/>
    </xf>
    <xf numFmtId="0" fontId="5" fillId="0" borderId="0" xfId="0" applyFont="1" applyAlignment="1">
      <alignment horizontal="right"/>
    </xf>
    <xf numFmtId="0" fontId="5" fillId="12" borderId="0" xfId="0" applyFont="1" applyFill="1" applyAlignment="1">
      <alignment horizontal="center"/>
    </xf>
    <xf numFmtId="0" fontId="3" fillId="12" borderId="0" xfId="0" applyFont="1" applyFill="1" applyAlignment="1">
      <alignment horizontal="center" vertical="center"/>
    </xf>
    <xf numFmtId="0" fontId="19" fillId="6" borderId="0" xfId="0" applyFont="1" applyFill="1" applyAlignment="1">
      <alignment horizontal="right"/>
    </xf>
    <xf numFmtId="0" fontId="19" fillId="0" borderId="0" xfId="0" applyFont="1" applyAlignment="1">
      <alignment horizontal="right"/>
    </xf>
    <xf numFmtId="0" fontId="5" fillId="3" borderId="0" xfId="0" applyFont="1" applyFill="1" applyAlignment="1">
      <alignment horizontal="left"/>
    </xf>
    <xf numFmtId="0" fontId="18" fillId="3" borderId="0" xfId="0" applyFont="1" applyFill="1" applyAlignment="1">
      <alignment horizontal="center" vertical="top"/>
    </xf>
    <xf numFmtId="0" fontId="18" fillId="4" borderId="0" xfId="0" applyFont="1" applyFill="1" applyAlignment="1">
      <alignment vertical="top"/>
    </xf>
    <xf numFmtId="0" fontId="20" fillId="7" borderId="0" xfId="0" applyFont="1" applyFill="1" applyAlignment="1">
      <alignment horizontal="center" wrapText="1"/>
    </xf>
    <xf numFmtId="0" fontId="21" fillId="7" borderId="0" xfId="0" applyFont="1" applyFill="1" applyAlignment="1">
      <alignment horizontal="left"/>
    </xf>
    <xf numFmtId="0" fontId="9" fillId="0" borderId="0" xfId="0" applyFont="1" applyAlignment="1">
      <alignment horizontal="right" vertical="top"/>
    </xf>
    <xf numFmtId="0" fontId="13" fillId="0" borderId="0" xfId="0" applyFont="1" applyAlignment="1">
      <alignment horizontal="right" vertical="top"/>
    </xf>
    <xf numFmtId="0" fontId="11" fillId="0" borderId="0" xfId="0" applyFont="1" applyAlignment="1">
      <alignment vertical="top"/>
    </xf>
    <xf numFmtId="0" fontId="22" fillId="0" borderId="0" xfId="0" applyFont="1" applyAlignment="1">
      <alignment horizontal="center"/>
    </xf>
    <xf numFmtId="0" fontId="23" fillId="0" borderId="0" xfId="0" applyFont="1" applyAlignment="1">
      <alignment horizontal="center"/>
    </xf>
    <xf numFmtId="0" fontId="11" fillId="0" borderId="0" xfId="0" applyFont="1" applyAlignment="1">
      <alignment horizontal="center"/>
    </xf>
    <xf numFmtId="0" fontId="24" fillId="0" borderId="0" xfId="0" applyFont="1" applyAlignment="1">
      <alignment horizontal="center" vertical="top"/>
    </xf>
    <xf numFmtId="9" fontId="5" fillId="11" borderId="0" xfId="0" applyNumberFormat="1" applyFont="1" applyFill="1" applyAlignment="1" quotePrefix="1">
      <alignment horizont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lympics.com/en/olympic-game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olympics.com/en/olympic-gam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NY.GDP.PCAP.KD.Z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bcsports.com/northwest/tokyo-olympics/tokyo-olympics-numbers-participating-country-stats-and-fact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kiresort.info/ski-resort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tatista.com/statistics/801047/europe-share-of-population-skiing-by-countr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olympics.com/en/olympic-games"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pdf.dfcfw.com/pdf/H3_AP202202171547603546_1.pdf?1645192405000.pdf" TargetMode="External"/><Relationship Id="rId1" Type="http://schemas.openxmlformats.org/officeDocument/2006/relationships/hyperlink" Target="https://baijiahao.baidu.com/s?id=1760219976540280916&amp;wfr=spider&amp;for=pc"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olympics.com/en/olympic-gam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Z119"/>
  <sheetViews>
    <sheetView zoomScale="85" zoomScaleNormal="85" workbookViewId="0">
      <selection activeCell="J81" sqref="J81"/>
    </sheetView>
  </sheetViews>
  <sheetFormatPr defaultColWidth="12.6607142857143" defaultRowHeight="15.75" customHeight="1"/>
  <cols>
    <col min="1" max="1" width="14.1607142857143" customWidth="1"/>
    <col min="2" max="2" width="30.6607142857143" customWidth="1"/>
    <col min="3" max="3" width="13.1607142857143" customWidth="1"/>
    <col min="4" max="4" width="12.8303571428571" customWidth="1"/>
    <col min="5" max="5" width="12.5" customWidth="1"/>
    <col min="6" max="6" width="17.8303571428571" customWidth="1"/>
    <col min="8" max="8" width="22.6607142857143" customWidth="1"/>
    <col min="9" max="9" width="7.66071428571429" customWidth="1"/>
    <col min="10" max="10" width="6.66071428571429" customWidth="1"/>
    <col min="11" max="11" width="6.16071428571429" customWidth="1"/>
  </cols>
  <sheetData>
    <row r="2" ht="15.2" spans="1:1">
      <c r="A2" s="8" t="s">
        <v>0</v>
      </c>
    </row>
    <row r="3" ht="15.2" spans="1:6">
      <c r="A3" s="9" t="s">
        <v>1</v>
      </c>
      <c r="B3" s="10" t="s">
        <v>2</v>
      </c>
      <c r="C3" s="10" t="s">
        <v>3</v>
      </c>
      <c r="D3" s="10" t="s">
        <v>4</v>
      </c>
      <c r="E3" s="10" t="s">
        <v>5</v>
      </c>
      <c r="F3" s="10" t="s">
        <v>6</v>
      </c>
    </row>
    <row r="4" ht="15.2" spans="1:6">
      <c r="A4" s="9">
        <v>1</v>
      </c>
      <c r="B4" s="11" t="s">
        <v>7</v>
      </c>
      <c r="C4" s="11">
        <v>36</v>
      </c>
      <c r="D4" s="11">
        <v>39</v>
      </c>
      <c r="E4" s="11">
        <v>37</v>
      </c>
      <c r="F4" s="11">
        <v>112</v>
      </c>
    </row>
    <row r="5" ht="15.2" spans="1:6">
      <c r="A5" s="9">
        <v>2</v>
      </c>
      <c r="B5" s="11" t="s">
        <v>8</v>
      </c>
      <c r="C5" s="11">
        <v>48</v>
      </c>
      <c r="D5" s="11">
        <v>22</v>
      </c>
      <c r="E5" s="11">
        <v>30</v>
      </c>
      <c r="F5" s="11">
        <v>100</v>
      </c>
    </row>
    <row r="6" ht="15.2" spans="1:6">
      <c r="A6" s="9">
        <v>3</v>
      </c>
      <c r="B6" s="11" t="s">
        <v>9</v>
      </c>
      <c r="C6" s="11">
        <v>24</v>
      </c>
      <c r="D6" s="11">
        <v>13</v>
      </c>
      <c r="E6" s="11">
        <v>23</v>
      </c>
      <c r="F6" s="11">
        <v>60</v>
      </c>
    </row>
    <row r="7" ht="15.2" spans="1:6">
      <c r="A7" s="9">
        <v>4</v>
      </c>
      <c r="B7" s="11" t="s">
        <v>10</v>
      </c>
      <c r="C7" s="11">
        <v>19</v>
      </c>
      <c r="D7" s="11">
        <v>13</v>
      </c>
      <c r="E7" s="11">
        <v>19</v>
      </c>
      <c r="F7" s="11">
        <v>51</v>
      </c>
    </row>
    <row r="8" ht="15.2" spans="1:6">
      <c r="A8" s="9">
        <v>5</v>
      </c>
      <c r="B8" s="11" t="s">
        <v>11</v>
      </c>
      <c r="C8" s="11">
        <v>14</v>
      </c>
      <c r="D8" s="11">
        <v>15</v>
      </c>
      <c r="E8" s="11">
        <v>17</v>
      </c>
      <c r="F8" s="11">
        <v>46</v>
      </c>
    </row>
    <row r="9" ht="15.2" spans="1:6">
      <c r="A9" s="9">
        <v>6</v>
      </c>
      <c r="B9" s="11" t="s">
        <v>12</v>
      </c>
      <c r="C9" s="11">
        <v>7</v>
      </c>
      <c r="D9" s="11">
        <v>16</v>
      </c>
      <c r="E9" s="11">
        <v>20</v>
      </c>
      <c r="F9" s="11">
        <v>43</v>
      </c>
    </row>
    <row r="10" ht="15.2" spans="1:6">
      <c r="A10" s="9">
        <v>7</v>
      </c>
      <c r="B10" s="11" t="s">
        <v>13</v>
      </c>
      <c r="C10" s="11">
        <v>16</v>
      </c>
      <c r="D10" s="11">
        <v>11</v>
      </c>
      <c r="E10" s="11">
        <v>14</v>
      </c>
      <c r="F10" s="11">
        <v>41</v>
      </c>
    </row>
    <row r="11" ht="15.2" spans="1:6">
      <c r="A11" s="9">
        <v>8</v>
      </c>
      <c r="B11" s="11" t="s">
        <v>14</v>
      </c>
      <c r="C11" s="11">
        <v>13</v>
      </c>
      <c r="D11" s="11">
        <v>11</v>
      </c>
      <c r="E11" s="11">
        <v>8</v>
      </c>
      <c r="F11" s="11">
        <v>32</v>
      </c>
    </row>
    <row r="12" ht="15.2" spans="1:6">
      <c r="A12" s="9">
        <v>9</v>
      </c>
      <c r="B12" s="12" t="s">
        <v>15</v>
      </c>
      <c r="C12" s="11">
        <v>3</v>
      </c>
      <c r="D12" s="11">
        <v>10</v>
      </c>
      <c r="E12" s="11">
        <v>17</v>
      </c>
      <c r="F12" s="11">
        <v>30</v>
      </c>
    </row>
    <row r="13" ht="15.2" spans="1:6">
      <c r="A13" s="9">
        <v>10</v>
      </c>
      <c r="B13" s="11" t="s">
        <v>16</v>
      </c>
      <c r="C13" s="11">
        <v>8</v>
      </c>
      <c r="D13" s="11">
        <v>9</v>
      </c>
      <c r="E13" s="11">
        <v>10</v>
      </c>
      <c r="F13" s="11">
        <v>27</v>
      </c>
    </row>
    <row r="14" ht="15.2" spans="1:6">
      <c r="A14" s="9">
        <v>11</v>
      </c>
      <c r="B14" s="11" t="s">
        <v>17</v>
      </c>
      <c r="C14" s="11">
        <v>9</v>
      </c>
      <c r="D14" s="11">
        <v>8</v>
      </c>
      <c r="E14" s="11">
        <v>8</v>
      </c>
      <c r="F14" s="11">
        <v>25</v>
      </c>
    </row>
    <row r="15" ht="15.2" spans="1:6">
      <c r="A15" s="9">
        <v>12</v>
      </c>
      <c r="B15" s="11" t="s">
        <v>18</v>
      </c>
      <c r="C15" s="11">
        <v>7</v>
      </c>
      <c r="D15" s="11">
        <v>4</v>
      </c>
      <c r="E15" s="11">
        <v>11</v>
      </c>
      <c r="F15" s="11">
        <v>22</v>
      </c>
    </row>
    <row r="16" ht="15.2" spans="1:6">
      <c r="A16" s="9">
        <v>13</v>
      </c>
      <c r="B16" s="11" t="s">
        <v>19</v>
      </c>
      <c r="C16" s="11">
        <v>3</v>
      </c>
      <c r="D16" s="11">
        <v>9</v>
      </c>
      <c r="E16" s="11">
        <v>8</v>
      </c>
      <c r="F16" s="11">
        <v>20</v>
      </c>
    </row>
    <row r="17" ht="15.2" spans="1:6">
      <c r="A17" s="9">
        <v>14</v>
      </c>
      <c r="B17" s="11" t="s">
        <v>20</v>
      </c>
      <c r="C17" s="11">
        <v>5</v>
      </c>
      <c r="D17" s="11">
        <v>11</v>
      </c>
      <c r="E17" s="11">
        <v>3</v>
      </c>
      <c r="F17" s="11">
        <v>19</v>
      </c>
    </row>
    <row r="18" ht="15.2" spans="1:6">
      <c r="A18" s="9">
        <v>15</v>
      </c>
      <c r="B18" s="11" t="s">
        <v>21</v>
      </c>
      <c r="C18" s="11">
        <v>3</v>
      </c>
      <c r="D18" s="11">
        <v>4</v>
      </c>
      <c r="E18" s="11">
        <v>10</v>
      </c>
      <c r="F18" s="11">
        <v>17</v>
      </c>
    </row>
    <row r="19" ht="15.2" spans="1:6">
      <c r="A19" s="9" t="s">
        <v>6</v>
      </c>
      <c r="B19" s="11"/>
      <c r="C19" s="11">
        <f>SUM(C4:C18)</f>
        <v>215</v>
      </c>
      <c r="D19" s="11">
        <f t="shared" ref="D19:F19" si="0">SUM(D3:D18)</f>
        <v>195</v>
      </c>
      <c r="E19" s="11">
        <f t="shared" si="0"/>
        <v>235</v>
      </c>
      <c r="F19" s="11">
        <f t="shared" si="0"/>
        <v>645</v>
      </c>
    </row>
    <row r="20" ht="15.2" spans="1:1">
      <c r="A20" s="8" t="s">
        <v>22</v>
      </c>
    </row>
    <row r="21" ht="15.2" spans="1:6">
      <c r="A21" s="9" t="s">
        <v>1</v>
      </c>
      <c r="B21" s="10" t="s">
        <v>2</v>
      </c>
      <c r="C21" s="10" t="s">
        <v>3</v>
      </c>
      <c r="D21" s="10" t="s">
        <v>4</v>
      </c>
      <c r="E21" s="10" t="s">
        <v>5</v>
      </c>
      <c r="F21" s="10" t="s">
        <v>6</v>
      </c>
    </row>
    <row r="22" ht="15.2" spans="1:6">
      <c r="A22" s="9">
        <v>1</v>
      </c>
      <c r="B22" s="11" t="s">
        <v>7</v>
      </c>
      <c r="C22" s="11">
        <v>46</v>
      </c>
      <c r="D22" s="11">
        <v>28</v>
      </c>
      <c r="E22" s="11">
        <v>30</v>
      </c>
      <c r="F22" s="11">
        <v>104</v>
      </c>
    </row>
    <row r="23" ht="15.2" spans="1:6">
      <c r="A23" s="9">
        <v>2</v>
      </c>
      <c r="B23" s="11" t="s">
        <v>8</v>
      </c>
      <c r="C23" s="11">
        <v>38</v>
      </c>
      <c r="D23" s="11">
        <v>31</v>
      </c>
      <c r="E23" s="11">
        <v>22</v>
      </c>
      <c r="F23" s="11">
        <v>91</v>
      </c>
    </row>
    <row r="24" ht="15.2" spans="1:6">
      <c r="A24" s="9">
        <v>3</v>
      </c>
      <c r="B24" s="11" t="s">
        <v>9</v>
      </c>
      <c r="C24" s="11">
        <v>19</v>
      </c>
      <c r="D24" s="11">
        <v>20</v>
      </c>
      <c r="E24" s="11">
        <v>27</v>
      </c>
      <c r="F24" s="11">
        <v>66</v>
      </c>
    </row>
    <row r="25" ht="15.2" spans="1:6">
      <c r="A25" s="9">
        <v>4</v>
      </c>
      <c r="B25" s="11" t="s">
        <v>10</v>
      </c>
      <c r="C25" s="11">
        <v>29</v>
      </c>
      <c r="D25" s="11">
        <v>17</v>
      </c>
      <c r="E25" s="11">
        <v>19</v>
      </c>
      <c r="F25" s="11">
        <v>65</v>
      </c>
    </row>
    <row r="26" ht="15.2" spans="1:6">
      <c r="A26" s="9">
        <v>5</v>
      </c>
      <c r="B26" s="11" t="s">
        <v>13</v>
      </c>
      <c r="C26" s="11">
        <v>11</v>
      </c>
      <c r="D26" s="11">
        <v>20</v>
      </c>
      <c r="E26" s="11">
        <v>13</v>
      </c>
      <c r="F26" s="11">
        <v>44</v>
      </c>
    </row>
    <row r="27" ht="15.2" spans="1:6">
      <c r="A27" s="9">
        <v>6</v>
      </c>
      <c r="B27" s="11" t="s">
        <v>17</v>
      </c>
      <c r="C27" s="11">
        <v>7</v>
      </c>
      <c r="D27" s="11">
        <v>14</v>
      </c>
      <c r="E27" s="11">
        <v>17</v>
      </c>
      <c r="F27" s="11">
        <v>38</v>
      </c>
    </row>
    <row r="28" ht="15.2" spans="1:6">
      <c r="A28" s="9">
        <v>7</v>
      </c>
      <c r="B28" s="11" t="s">
        <v>12</v>
      </c>
      <c r="C28" s="11">
        <v>11</v>
      </c>
      <c r="D28" s="11">
        <v>11</v>
      </c>
      <c r="E28" s="11">
        <v>13</v>
      </c>
      <c r="F28" s="11">
        <v>35</v>
      </c>
    </row>
    <row r="29" ht="15.2" spans="1:6">
      <c r="A29" s="9">
        <v>8</v>
      </c>
      <c r="B29" s="11" t="s">
        <v>11</v>
      </c>
      <c r="C29" s="11">
        <v>8</v>
      </c>
      <c r="D29" s="11">
        <v>15</v>
      </c>
      <c r="E29" s="11">
        <v>12</v>
      </c>
      <c r="F29" s="11">
        <v>35</v>
      </c>
    </row>
    <row r="30" ht="15.2" spans="1:6">
      <c r="A30" s="9">
        <v>9</v>
      </c>
      <c r="B30" s="11" t="s">
        <v>14</v>
      </c>
      <c r="C30" s="11">
        <v>13</v>
      </c>
      <c r="D30" s="11">
        <v>9</v>
      </c>
      <c r="E30" s="11">
        <v>8</v>
      </c>
      <c r="F30" s="11">
        <v>30</v>
      </c>
    </row>
    <row r="31" ht="15.2" spans="1:6">
      <c r="A31" s="9">
        <v>10</v>
      </c>
      <c r="B31" s="11" t="s">
        <v>16</v>
      </c>
      <c r="C31" s="11">
        <v>8</v>
      </c>
      <c r="D31" s="11">
        <v>9</v>
      </c>
      <c r="E31" s="11">
        <v>11</v>
      </c>
      <c r="F31" s="11">
        <v>28</v>
      </c>
    </row>
    <row r="32" ht="15.2" spans="1:6">
      <c r="A32" s="9">
        <v>11</v>
      </c>
      <c r="B32" s="11" t="s">
        <v>23</v>
      </c>
      <c r="C32" s="11">
        <v>6</v>
      </c>
      <c r="D32" s="11">
        <v>6</v>
      </c>
      <c r="E32" s="11">
        <v>8</v>
      </c>
      <c r="F32" s="11">
        <v>20</v>
      </c>
    </row>
    <row r="33" ht="15.2" spans="1:6">
      <c r="A33" s="9">
        <v>12</v>
      </c>
      <c r="B33" s="11" t="s">
        <v>18</v>
      </c>
      <c r="C33" s="11">
        <v>5</v>
      </c>
      <c r="D33" s="11">
        <v>4</v>
      </c>
      <c r="E33" s="11">
        <v>10</v>
      </c>
      <c r="F33" s="11">
        <v>19</v>
      </c>
    </row>
    <row r="34" ht="15.2" spans="1:6">
      <c r="A34" s="9">
        <v>13</v>
      </c>
      <c r="B34" s="11" t="s">
        <v>24</v>
      </c>
      <c r="C34" s="11">
        <v>8</v>
      </c>
      <c r="D34" s="11">
        <v>4</v>
      </c>
      <c r="E34" s="11">
        <v>6</v>
      </c>
      <c r="F34" s="11">
        <v>18</v>
      </c>
    </row>
    <row r="35" ht="15.2" spans="1:6">
      <c r="A35" s="9">
        <v>14</v>
      </c>
      <c r="B35" s="11" t="s">
        <v>20</v>
      </c>
      <c r="C35" s="11">
        <v>4</v>
      </c>
      <c r="D35" s="11">
        <v>10</v>
      </c>
      <c r="E35" s="11">
        <v>4</v>
      </c>
      <c r="F35" s="11">
        <v>18</v>
      </c>
    </row>
    <row r="36" ht="15.2" spans="1:6">
      <c r="A36" s="9">
        <v>15</v>
      </c>
      <c r="B36" s="11" t="s">
        <v>19</v>
      </c>
      <c r="C36" s="11">
        <v>2</v>
      </c>
      <c r="D36" s="11">
        <v>5</v>
      </c>
      <c r="E36" s="11">
        <v>11</v>
      </c>
      <c r="F36" s="11">
        <v>18</v>
      </c>
    </row>
    <row r="37" ht="15.2" spans="1:6">
      <c r="A37" s="9" t="s">
        <v>6</v>
      </c>
      <c r="B37" s="11"/>
      <c r="C37" s="11">
        <f t="shared" ref="C37:F37" si="1">SUM(C22:C36)</f>
        <v>215</v>
      </c>
      <c r="D37" s="11">
        <f t="shared" si="1"/>
        <v>203</v>
      </c>
      <c r="E37" s="11">
        <f t="shared" si="1"/>
        <v>211</v>
      </c>
      <c r="F37" s="11">
        <f t="shared" si="1"/>
        <v>629</v>
      </c>
    </row>
    <row r="38" ht="15.2" spans="1:1">
      <c r="A38" s="8" t="s">
        <v>25</v>
      </c>
    </row>
    <row r="39" ht="15.2" spans="1:6">
      <c r="A39" s="9" t="s">
        <v>1</v>
      </c>
      <c r="B39" s="10" t="s">
        <v>2</v>
      </c>
      <c r="C39" s="10" t="s">
        <v>3</v>
      </c>
      <c r="D39" s="10" t="s">
        <v>4</v>
      </c>
      <c r="E39" s="10" t="s">
        <v>5</v>
      </c>
      <c r="F39" s="10" t="s">
        <v>6</v>
      </c>
    </row>
    <row r="40" ht="15.2" spans="1:6">
      <c r="A40" s="9">
        <v>1</v>
      </c>
      <c r="B40" s="11" t="s">
        <v>7</v>
      </c>
      <c r="C40" s="11">
        <v>46</v>
      </c>
      <c r="D40" s="11">
        <v>37</v>
      </c>
      <c r="E40" s="11">
        <v>38</v>
      </c>
      <c r="F40" s="11">
        <v>121</v>
      </c>
    </row>
    <row r="41" ht="15.2" spans="1:6">
      <c r="A41" s="9">
        <v>2</v>
      </c>
      <c r="B41" s="11" t="s">
        <v>8</v>
      </c>
      <c r="C41" s="11">
        <v>26</v>
      </c>
      <c r="D41" s="11">
        <v>18</v>
      </c>
      <c r="E41" s="11">
        <v>26</v>
      </c>
      <c r="F41" s="11">
        <v>70</v>
      </c>
    </row>
    <row r="42" ht="15.2" spans="1:6">
      <c r="A42" s="9">
        <v>3</v>
      </c>
      <c r="B42" s="11" t="s">
        <v>10</v>
      </c>
      <c r="C42" s="11">
        <v>27</v>
      </c>
      <c r="D42" s="11">
        <v>23</v>
      </c>
      <c r="E42" s="11">
        <v>17</v>
      </c>
      <c r="F42" s="11">
        <v>67</v>
      </c>
    </row>
    <row r="43" ht="15.2" spans="1:6">
      <c r="A43" s="9">
        <v>4</v>
      </c>
      <c r="B43" s="11" t="s">
        <v>26</v>
      </c>
      <c r="C43" s="11">
        <v>19</v>
      </c>
      <c r="D43" s="11">
        <v>17</v>
      </c>
      <c r="E43" s="11">
        <v>20</v>
      </c>
      <c r="F43" s="11">
        <v>56</v>
      </c>
    </row>
    <row r="44" ht="15.2" spans="1:6">
      <c r="A44" s="9">
        <v>5</v>
      </c>
      <c r="B44" s="11" t="s">
        <v>27</v>
      </c>
      <c r="C44" s="11">
        <v>17</v>
      </c>
      <c r="D44" s="11">
        <v>10</v>
      </c>
      <c r="E44" s="11">
        <v>15</v>
      </c>
      <c r="F44" s="11">
        <v>42</v>
      </c>
    </row>
    <row r="45" ht="15.2" spans="1:6">
      <c r="A45" s="9">
        <v>6</v>
      </c>
      <c r="B45" s="11" t="s">
        <v>12</v>
      </c>
      <c r="C45" s="11">
        <v>10</v>
      </c>
      <c r="D45" s="11">
        <v>18</v>
      </c>
      <c r="E45" s="11">
        <v>14</v>
      </c>
      <c r="F45" s="11">
        <v>42</v>
      </c>
    </row>
    <row r="46" ht="15.2" spans="1:6">
      <c r="A46" s="9">
        <v>7</v>
      </c>
      <c r="B46" s="11" t="s">
        <v>17</v>
      </c>
      <c r="C46" s="11">
        <v>12</v>
      </c>
      <c r="D46" s="11">
        <v>8</v>
      </c>
      <c r="E46" s="11">
        <v>21</v>
      </c>
      <c r="F46" s="11">
        <v>41</v>
      </c>
    </row>
    <row r="47" ht="15.2" spans="1:6">
      <c r="A47" s="9">
        <v>8</v>
      </c>
      <c r="B47" s="11" t="s">
        <v>11</v>
      </c>
      <c r="C47" s="11">
        <v>8</v>
      </c>
      <c r="D47" s="11">
        <v>11</v>
      </c>
      <c r="E47" s="11">
        <v>10</v>
      </c>
      <c r="F47" s="11">
        <v>29</v>
      </c>
    </row>
    <row r="48" ht="15.2" spans="1:6">
      <c r="A48" s="9">
        <v>9</v>
      </c>
      <c r="B48" s="11" t="s">
        <v>16</v>
      </c>
      <c r="C48" s="11">
        <v>8</v>
      </c>
      <c r="D48" s="11">
        <v>12</v>
      </c>
      <c r="E48" s="11">
        <v>8</v>
      </c>
      <c r="F48" s="11">
        <v>28</v>
      </c>
    </row>
    <row r="49" ht="15.2" spans="1:6">
      <c r="A49" s="9">
        <v>10</v>
      </c>
      <c r="B49" s="11" t="s">
        <v>19</v>
      </c>
      <c r="C49" s="11">
        <v>4</v>
      </c>
      <c r="D49" s="11">
        <v>3</v>
      </c>
      <c r="E49" s="11">
        <v>15</v>
      </c>
      <c r="F49" s="11">
        <v>22</v>
      </c>
    </row>
    <row r="50" ht="15.2" spans="1:6">
      <c r="A50" s="9">
        <v>11</v>
      </c>
      <c r="B50" s="11" t="s">
        <v>14</v>
      </c>
      <c r="C50" s="11">
        <v>9</v>
      </c>
      <c r="D50" s="11">
        <v>3</v>
      </c>
      <c r="E50" s="11">
        <v>9</v>
      </c>
      <c r="F50" s="11">
        <v>21</v>
      </c>
    </row>
    <row r="51" ht="15.2" spans="1:6">
      <c r="A51" s="9">
        <v>12</v>
      </c>
      <c r="B51" s="11" t="s">
        <v>28</v>
      </c>
      <c r="C51" s="11">
        <v>8</v>
      </c>
      <c r="D51" s="11">
        <v>7</v>
      </c>
      <c r="E51" s="11">
        <v>4</v>
      </c>
      <c r="F51" s="11">
        <v>19</v>
      </c>
    </row>
    <row r="52" ht="15.2" spans="1:6">
      <c r="A52" s="9">
        <v>13</v>
      </c>
      <c r="B52" s="11" t="s">
        <v>29</v>
      </c>
      <c r="C52" s="11">
        <v>7</v>
      </c>
      <c r="D52" s="11">
        <v>6</v>
      </c>
      <c r="E52" s="11">
        <v>6</v>
      </c>
      <c r="F52" s="11">
        <v>19</v>
      </c>
    </row>
    <row r="53" ht="15.2" spans="1:6">
      <c r="A53" s="9">
        <v>14</v>
      </c>
      <c r="B53" s="11" t="s">
        <v>30</v>
      </c>
      <c r="C53" s="11">
        <v>4</v>
      </c>
      <c r="D53" s="11">
        <v>9</v>
      </c>
      <c r="E53" s="11">
        <v>5</v>
      </c>
      <c r="F53" s="11">
        <v>18</v>
      </c>
    </row>
    <row r="54" ht="15.2" spans="1:6">
      <c r="A54" s="9">
        <v>15</v>
      </c>
      <c r="B54" s="11" t="s">
        <v>31</v>
      </c>
      <c r="C54" s="11">
        <v>1</v>
      </c>
      <c r="D54" s="11">
        <v>7</v>
      </c>
      <c r="E54" s="11">
        <v>10</v>
      </c>
      <c r="F54" s="11">
        <v>18</v>
      </c>
    </row>
    <row r="55" ht="15.2" spans="1:6">
      <c r="A55" s="9" t="s">
        <v>6</v>
      </c>
      <c r="B55" s="11"/>
      <c r="C55" s="11">
        <f t="shared" ref="C55:F55" si="2">SUM(C40:C54)</f>
        <v>206</v>
      </c>
      <c r="D55" s="11">
        <f t="shared" si="2"/>
        <v>189</v>
      </c>
      <c r="E55" s="11">
        <f t="shared" si="2"/>
        <v>218</v>
      </c>
      <c r="F55" s="11">
        <f t="shared" si="2"/>
        <v>613</v>
      </c>
    </row>
    <row r="56" ht="15.2" spans="1:1">
      <c r="A56" s="13" t="s">
        <v>32</v>
      </c>
    </row>
    <row r="57" ht="15.2" spans="1:6">
      <c r="A57" s="14" t="s">
        <v>1</v>
      </c>
      <c r="B57" s="10" t="s">
        <v>2</v>
      </c>
      <c r="C57" s="10" t="s">
        <v>3</v>
      </c>
      <c r="D57" s="10" t="s">
        <v>4</v>
      </c>
      <c r="E57" s="10" t="s">
        <v>5</v>
      </c>
      <c r="F57" s="10" t="s">
        <v>6</v>
      </c>
    </row>
    <row r="58" ht="15.2" spans="1:6">
      <c r="A58" s="14">
        <v>1</v>
      </c>
      <c r="B58" s="15" t="s">
        <v>7</v>
      </c>
      <c r="C58" s="15">
        <v>9</v>
      </c>
      <c r="D58" s="15">
        <v>15</v>
      </c>
      <c r="E58" s="15">
        <v>13</v>
      </c>
      <c r="F58" s="15">
        <v>37</v>
      </c>
    </row>
    <row r="59" ht="15.2" spans="1:6">
      <c r="A59" s="14">
        <v>2</v>
      </c>
      <c r="B59" s="15" t="s">
        <v>13</v>
      </c>
      <c r="C59" s="15">
        <v>10</v>
      </c>
      <c r="D59" s="15">
        <v>13</v>
      </c>
      <c r="E59" s="15">
        <v>7</v>
      </c>
      <c r="F59" s="15">
        <v>30</v>
      </c>
    </row>
    <row r="60" ht="15.2" spans="1:6">
      <c r="A60" s="14">
        <v>3</v>
      </c>
      <c r="B60" s="15" t="s">
        <v>19</v>
      </c>
      <c r="C60" s="15">
        <v>14</v>
      </c>
      <c r="D60" s="15">
        <v>7</v>
      </c>
      <c r="E60" s="15">
        <v>5</v>
      </c>
      <c r="F60" s="15">
        <v>26</v>
      </c>
    </row>
    <row r="61" ht="15.2" spans="1:6">
      <c r="A61" s="14">
        <v>4</v>
      </c>
      <c r="B61" s="15" t="s">
        <v>33</v>
      </c>
      <c r="C61" s="15">
        <v>9</v>
      </c>
      <c r="D61" s="15">
        <v>8</v>
      </c>
      <c r="E61" s="15">
        <v>6</v>
      </c>
      <c r="F61" s="15">
        <v>23</v>
      </c>
    </row>
    <row r="62" ht="15.2" spans="1:6">
      <c r="A62" s="14">
        <v>5</v>
      </c>
      <c r="B62" s="15" t="s">
        <v>34</v>
      </c>
      <c r="C62" s="15">
        <v>4</v>
      </c>
      <c r="D62" s="15">
        <v>6</v>
      </c>
      <c r="E62" s="15">
        <v>6</v>
      </c>
      <c r="F62" s="15">
        <v>16</v>
      </c>
    </row>
    <row r="63" ht="15.2" spans="1:6">
      <c r="A63" s="14">
        <v>6</v>
      </c>
      <c r="B63" s="15" t="s">
        <v>9</v>
      </c>
      <c r="C63" s="15">
        <v>3</v>
      </c>
      <c r="D63" s="15">
        <v>5</v>
      </c>
      <c r="E63" s="15">
        <v>7</v>
      </c>
      <c r="F63" s="15">
        <v>15</v>
      </c>
    </row>
    <row r="64" ht="15.2" spans="1:6">
      <c r="A64" s="14">
        <v>7</v>
      </c>
      <c r="B64" s="15" t="s">
        <v>14</v>
      </c>
      <c r="C64" s="15">
        <v>6</v>
      </c>
      <c r="D64" s="15">
        <v>6</v>
      </c>
      <c r="E64" s="15">
        <v>2</v>
      </c>
      <c r="F64" s="15">
        <v>14</v>
      </c>
    </row>
    <row r="65" ht="15.2" spans="1:6">
      <c r="A65" s="14">
        <v>8</v>
      </c>
      <c r="B65" s="15" t="s">
        <v>8</v>
      </c>
      <c r="C65" s="15">
        <v>5</v>
      </c>
      <c r="D65" s="15">
        <v>2</v>
      </c>
      <c r="E65" s="15">
        <v>4</v>
      </c>
      <c r="F65" s="15">
        <v>11</v>
      </c>
    </row>
    <row r="66" ht="15.2" spans="1:6">
      <c r="A66" s="14">
        <v>8</v>
      </c>
      <c r="B66" s="15" t="s">
        <v>35</v>
      </c>
      <c r="C66" s="15">
        <v>5</v>
      </c>
      <c r="D66" s="15">
        <v>2</v>
      </c>
      <c r="E66" s="15">
        <v>4</v>
      </c>
      <c r="F66" s="15">
        <v>11</v>
      </c>
    </row>
    <row r="67" ht="15.2" spans="1:6">
      <c r="A67" s="14">
        <v>10</v>
      </c>
      <c r="B67" s="15" t="s">
        <v>12</v>
      </c>
      <c r="C67" s="15">
        <v>2</v>
      </c>
      <c r="D67" s="15">
        <v>3</v>
      </c>
      <c r="E67" s="15">
        <v>6</v>
      </c>
      <c r="F67" s="15">
        <v>11</v>
      </c>
    </row>
    <row r="68" ht="15.2" spans="1:6">
      <c r="A68" s="14">
        <v>11</v>
      </c>
      <c r="B68" s="15" t="s">
        <v>36</v>
      </c>
      <c r="C68" s="15">
        <v>6</v>
      </c>
      <c r="D68" s="15">
        <v>0</v>
      </c>
      <c r="E68" s="15">
        <v>3</v>
      </c>
      <c r="F68" s="15">
        <v>9</v>
      </c>
    </row>
    <row r="69" ht="15.2" spans="1:6">
      <c r="A69" s="14">
        <v>12</v>
      </c>
      <c r="B69" s="15" t="s">
        <v>23</v>
      </c>
      <c r="C69" s="15">
        <v>4</v>
      </c>
      <c r="D69" s="15">
        <v>1</v>
      </c>
      <c r="E69" s="15">
        <v>3</v>
      </c>
      <c r="F69" s="15">
        <v>8</v>
      </c>
    </row>
    <row r="70" ht="15.2" spans="1:6">
      <c r="A70" s="14">
        <v>13</v>
      </c>
      <c r="B70" s="15" t="s">
        <v>37</v>
      </c>
      <c r="C70" s="15">
        <v>2</v>
      </c>
      <c r="D70" s="15">
        <v>0</v>
      </c>
      <c r="E70" s="15">
        <v>4</v>
      </c>
      <c r="F70" s="15">
        <v>6</v>
      </c>
    </row>
    <row r="71" ht="15.2" spans="1:6">
      <c r="A71" s="14">
        <v>14</v>
      </c>
      <c r="B71" s="15" t="s">
        <v>38</v>
      </c>
      <c r="C71" s="15">
        <v>1</v>
      </c>
      <c r="D71" s="15">
        <v>3</v>
      </c>
      <c r="E71" s="15">
        <v>2</v>
      </c>
      <c r="F71" s="15">
        <v>6</v>
      </c>
    </row>
    <row r="72" ht="15.2" spans="1:6">
      <c r="A72" s="14">
        <v>15</v>
      </c>
      <c r="B72" s="15" t="s">
        <v>16</v>
      </c>
      <c r="C72" s="15">
        <v>1</v>
      </c>
      <c r="D72" s="15">
        <v>1</v>
      </c>
      <c r="E72" s="15">
        <v>3</v>
      </c>
      <c r="F72" s="15">
        <v>5</v>
      </c>
    </row>
    <row r="73" ht="15.2" spans="1:6">
      <c r="A73" s="14" t="s">
        <v>6</v>
      </c>
      <c r="B73" s="15"/>
      <c r="C73" s="15">
        <f t="shared" ref="C73:F73" si="3">SUM(C58:C72)</f>
        <v>81</v>
      </c>
      <c r="D73" s="15">
        <f t="shared" si="3"/>
        <v>72</v>
      </c>
      <c r="E73" s="15">
        <f t="shared" si="3"/>
        <v>75</v>
      </c>
      <c r="F73" s="15">
        <f t="shared" si="3"/>
        <v>228</v>
      </c>
    </row>
    <row r="74" ht="15.2" spans="1:1">
      <c r="A74" s="13" t="s">
        <v>39</v>
      </c>
    </row>
    <row r="75" ht="15.2" spans="1:6">
      <c r="A75" s="14" t="s">
        <v>1</v>
      </c>
      <c r="B75" s="10" t="s">
        <v>2</v>
      </c>
      <c r="C75" s="10" t="s">
        <v>3</v>
      </c>
      <c r="D75" s="10" t="s">
        <v>4</v>
      </c>
      <c r="E75" s="10" t="s">
        <v>5</v>
      </c>
      <c r="F75" s="10" t="s">
        <v>6</v>
      </c>
    </row>
    <row r="76" ht="15.2" spans="1:6">
      <c r="A76" s="14">
        <v>1</v>
      </c>
      <c r="B76" s="15" t="s">
        <v>9</v>
      </c>
      <c r="C76" s="15">
        <v>10</v>
      </c>
      <c r="D76" s="15">
        <v>10</v>
      </c>
      <c r="E76" s="15">
        <v>9</v>
      </c>
      <c r="F76" s="15">
        <v>29</v>
      </c>
    </row>
    <row r="77" ht="15.2" spans="1:6">
      <c r="A77" s="14">
        <v>2</v>
      </c>
      <c r="B77" s="15" t="s">
        <v>7</v>
      </c>
      <c r="C77" s="15">
        <v>9</v>
      </c>
      <c r="D77" s="15">
        <v>9</v>
      </c>
      <c r="E77" s="15">
        <v>10</v>
      </c>
      <c r="F77" s="15">
        <v>28</v>
      </c>
    </row>
    <row r="78" ht="15.2" spans="1:6">
      <c r="A78" s="14">
        <v>3</v>
      </c>
      <c r="B78" s="15" t="s">
        <v>33</v>
      </c>
      <c r="C78" s="15">
        <v>11</v>
      </c>
      <c r="D78" s="15">
        <v>6</v>
      </c>
      <c r="E78" s="15">
        <v>9</v>
      </c>
      <c r="F78" s="15">
        <v>26</v>
      </c>
    </row>
    <row r="79" ht="15.2" spans="1:6">
      <c r="A79" s="14">
        <v>4</v>
      </c>
      <c r="B79" s="15" t="s">
        <v>19</v>
      </c>
      <c r="C79" s="15">
        <v>10</v>
      </c>
      <c r="D79" s="15">
        <v>10</v>
      </c>
      <c r="E79" s="15">
        <v>5</v>
      </c>
      <c r="F79" s="15">
        <v>25</v>
      </c>
    </row>
    <row r="80" ht="15.2" spans="1:6">
      <c r="A80" s="14">
        <v>5</v>
      </c>
      <c r="B80" s="15" t="s">
        <v>23</v>
      </c>
      <c r="C80" s="15">
        <v>8</v>
      </c>
      <c r="D80" s="15">
        <v>7</v>
      </c>
      <c r="E80" s="15">
        <v>9</v>
      </c>
      <c r="F80" s="15">
        <v>24</v>
      </c>
    </row>
    <row r="81" ht="15.2" spans="1:6">
      <c r="A81" s="14">
        <v>6</v>
      </c>
      <c r="B81" s="15" t="s">
        <v>13</v>
      </c>
      <c r="C81" s="15">
        <v>8</v>
      </c>
      <c r="D81" s="15">
        <v>6</v>
      </c>
      <c r="E81" s="15">
        <v>5</v>
      </c>
      <c r="F81" s="15">
        <v>19</v>
      </c>
    </row>
    <row r="82" ht="15.2" spans="1:6">
      <c r="A82" s="14">
        <v>7</v>
      </c>
      <c r="B82" s="15" t="s">
        <v>34</v>
      </c>
      <c r="C82" s="15">
        <v>4</v>
      </c>
      <c r="D82" s="15">
        <v>8</v>
      </c>
      <c r="E82" s="15">
        <v>5</v>
      </c>
      <c r="F82" s="15">
        <v>17</v>
      </c>
    </row>
    <row r="83" ht="15.2" spans="1:6">
      <c r="A83" s="14">
        <v>8</v>
      </c>
      <c r="B83" s="15" t="s">
        <v>12</v>
      </c>
      <c r="C83" s="15">
        <v>4</v>
      </c>
      <c r="D83" s="15">
        <v>4</v>
      </c>
      <c r="E83" s="15">
        <v>7</v>
      </c>
      <c r="F83" s="15">
        <v>15</v>
      </c>
    </row>
    <row r="84" ht="15.2" spans="1:6">
      <c r="A84" s="14">
        <v>9</v>
      </c>
      <c r="B84" s="15" t="s">
        <v>35</v>
      </c>
      <c r="C84" s="15">
        <v>2</v>
      </c>
      <c r="D84" s="15">
        <v>7</v>
      </c>
      <c r="E84" s="15">
        <v>6</v>
      </c>
      <c r="F84" s="15">
        <v>15</v>
      </c>
    </row>
    <row r="85" ht="15.2" spans="1:6">
      <c r="A85" s="14">
        <v>10</v>
      </c>
      <c r="B85" s="15" t="s">
        <v>36</v>
      </c>
      <c r="C85" s="15">
        <v>7</v>
      </c>
      <c r="D85" s="15">
        <v>2</v>
      </c>
      <c r="E85" s="15">
        <v>2</v>
      </c>
      <c r="F85" s="15">
        <v>11</v>
      </c>
    </row>
    <row r="86" ht="15.2" spans="1:6">
      <c r="A86" s="14">
        <v>11</v>
      </c>
      <c r="B86" s="15" t="s">
        <v>8</v>
      </c>
      <c r="C86" s="15">
        <v>3</v>
      </c>
      <c r="D86" s="15">
        <v>4</v>
      </c>
      <c r="E86" s="15">
        <v>2</v>
      </c>
      <c r="F86" s="15">
        <v>9</v>
      </c>
    </row>
    <row r="87" ht="15.2" spans="1:6">
      <c r="A87" s="14">
        <v>12</v>
      </c>
      <c r="B87" s="15" t="s">
        <v>37</v>
      </c>
      <c r="C87" s="15">
        <v>2</v>
      </c>
      <c r="D87" s="15">
        <v>4</v>
      </c>
      <c r="E87" s="15">
        <v>3</v>
      </c>
      <c r="F87" s="15">
        <v>9</v>
      </c>
    </row>
    <row r="88" ht="15.2" spans="1:6">
      <c r="A88" s="14">
        <v>13</v>
      </c>
      <c r="B88" s="15" t="s">
        <v>14</v>
      </c>
      <c r="C88" s="15">
        <v>3</v>
      </c>
      <c r="D88" s="15">
        <v>3</v>
      </c>
      <c r="E88" s="15">
        <v>2</v>
      </c>
      <c r="F88" s="15">
        <v>8</v>
      </c>
    </row>
    <row r="89" ht="15.2" spans="1:6">
      <c r="A89" s="14">
        <v>14</v>
      </c>
      <c r="B89" s="15" t="s">
        <v>40</v>
      </c>
      <c r="C89" s="15">
        <v>2</v>
      </c>
      <c r="D89" s="15">
        <v>2</v>
      </c>
      <c r="E89" s="15">
        <v>4</v>
      </c>
      <c r="F89" s="15">
        <v>8</v>
      </c>
    </row>
    <row r="90" ht="15.2" spans="1:6">
      <c r="A90" s="14">
        <v>15</v>
      </c>
      <c r="B90" s="15" t="s">
        <v>17</v>
      </c>
      <c r="C90" s="15">
        <v>1</v>
      </c>
      <c r="D90" s="15">
        <v>4</v>
      </c>
      <c r="E90" s="15">
        <v>3</v>
      </c>
      <c r="F90" s="15">
        <v>8</v>
      </c>
    </row>
    <row r="91" ht="15.2" spans="1:6">
      <c r="A91" s="14" t="s">
        <v>6</v>
      </c>
      <c r="B91" s="15"/>
      <c r="C91" s="15">
        <f t="shared" ref="C91:F91" si="4">SUM(C76:C90)</f>
        <v>84</v>
      </c>
      <c r="D91" s="15">
        <f t="shared" si="4"/>
        <v>86</v>
      </c>
      <c r="E91" s="15">
        <f t="shared" si="4"/>
        <v>81</v>
      </c>
      <c r="F91" s="15">
        <f t="shared" si="4"/>
        <v>251</v>
      </c>
    </row>
    <row r="92" ht="15.2" spans="1:1">
      <c r="A92" s="13" t="s">
        <v>41</v>
      </c>
    </row>
    <row r="93" ht="15.2" spans="1:6">
      <c r="A93" s="14" t="s">
        <v>1</v>
      </c>
      <c r="B93" s="10" t="s">
        <v>2</v>
      </c>
      <c r="C93" s="10" t="s">
        <v>3</v>
      </c>
      <c r="D93" s="10" t="s">
        <v>4</v>
      </c>
      <c r="E93" s="10" t="s">
        <v>5</v>
      </c>
      <c r="F93" s="10" t="s">
        <v>6</v>
      </c>
    </row>
    <row r="94" ht="15.2" spans="1:6">
      <c r="A94" s="14">
        <v>1</v>
      </c>
      <c r="B94" s="15" t="s">
        <v>33</v>
      </c>
      <c r="C94" s="15">
        <v>14</v>
      </c>
      <c r="D94" s="15">
        <v>14</v>
      </c>
      <c r="E94" s="15">
        <v>11</v>
      </c>
      <c r="F94" s="15">
        <v>39</v>
      </c>
    </row>
    <row r="95" ht="15.2" spans="1:6">
      <c r="A95" s="14">
        <v>2</v>
      </c>
      <c r="B95" s="15" t="s">
        <v>13</v>
      </c>
      <c r="C95" s="15">
        <v>14</v>
      </c>
      <c r="D95" s="15">
        <v>10</v>
      </c>
      <c r="E95" s="15">
        <v>7</v>
      </c>
      <c r="F95" s="15">
        <v>31</v>
      </c>
    </row>
    <row r="96" ht="15.2" spans="1:6">
      <c r="A96" s="14">
        <v>3</v>
      </c>
      <c r="B96" s="15" t="s">
        <v>19</v>
      </c>
      <c r="C96" s="15">
        <v>11</v>
      </c>
      <c r="D96" s="15">
        <v>8</v>
      </c>
      <c r="E96" s="15">
        <v>10</v>
      </c>
      <c r="F96" s="15">
        <v>29</v>
      </c>
    </row>
    <row r="97" ht="15.2" spans="1:6">
      <c r="A97" s="14">
        <v>4</v>
      </c>
      <c r="B97" s="15" t="s">
        <v>7</v>
      </c>
      <c r="C97" s="15">
        <v>9</v>
      </c>
      <c r="D97" s="15">
        <v>8</v>
      </c>
      <c r="E97" s="15">
        <v>6</v>
      </c>
      <c r="F97" s="15">
        <v>23</v>
      </c>
    </row>
    <row r="98" ht="15.2" spans="1:6">
      <c r="A98" s="14">
        <v>5</v>
      </c>
      <c r="B98" s="15" t="s">
        <v>23</v>
      </c>
      <c r="C98" s="15">
        <v>8</v>
      </c>
      <c r="D98" s="15">
        <v>6</v>
      </c>
      <c r="E98" s="15">
        <v>6</v>
      </c>
      <c r="F98" s="15">
        <v>20</v>
      </c>
    </row>
    <row r="99" ht="15.2" spans="1:6">
      <c r="A99" s="14">
        <v>6</v>
      </c>
      <c r="B99" s="15" t="s">
        <v>14</v>
      </c>
      <c r="C99" s="15">
        <v>5</v>
      </c>
      <c r="D99" s="15">
        <v>8</v>
      </c>
      <c r="E99" s="15">
        <v>4</v>
      </c>
      <c r="F99" s="15">
        <v>17</v>
      </c>
    </row>
    <row r="100" ht="15.2" spans="1:6">
      <c r="A100" s="14">
        <v>7</v>
      </c>
      <c r="B100" s="15" t="s">
        <v>42</v>
      </c>
      <c r="C100" s="15">
        <v>2</v>
      </c>
      <c r="D100" s="15">
        <v>6</v>
      </c>
      <c r="E100" s="15">
        <v>9</v>
      </c>
      <c r="F100" s="15">
        <v>17</v>
      </c>
    </row>
    <row r="101" ht="15.2" spans="1:6">
      <c r="A101" s="14">
        <v>8</v>
      </c>
      <c r="B101" s="15" t="s">
        <v>36</v>
      </c>
      <c r="C101" s="15">
        <v>5</v>
      </c>
      <c r="D101" s="15">
        <v>6</v>
      </c>
      <c r="E101" s="15">
        <v>4</v>
      </c>
      <c r="F101" s="15">
        <v>15</v>
      </c>
    </row>
    <row r="102" ht="15.2" spans="1:6">
      <c r="A102" s="14">
        <v>9</v>
      </c>
      <c r="B102" s="15" t="s">
        <v>12</v>
      </c>
      <c r="C102" s="15">
        <v>5</v>
      </c>
      <c r="D102" s="15">
        <v>4</v>
      </c>
      <c r="E102" s="15">
        <v>6</v>
      </c>
      <c r="F102" s="15">
        <v>15</v>
      </c>
    </row>
    <row r="103" ht="15.2" spans="1:6">
      <c r="A103" s="14">
        <v>10</v>
      </c>
      <c r="B103" s="15" t="s">
        <v>35</v>
      </c>
      <c r="C103" s="15">
        <v>7</v>
      </c>
      <c r="D103" s="15">
        <v>6</v>
      </c>
      <c r="E103" s="15">
        <v>1</v>
      </c>
      <c r="F103" s="15">
        <v>14</v>
      </c>
    </row>
    <row r="104" ht="15.2" spans="1:6">
      <c r="A104" s="14">
        <v>11</v>
      </c>
      <c r="B104" s="15" t="s">
        <v>34</v>
      </c>
      <c r="C104" s="15">
        <v>5</v>
      </c>
      <c r="D104" s="15">
        <v>3</v>
      </c>
      <c r="E104" s="15">
        <v>6</v>
      </c>
      <c r="F104" s="15">
        <v>14</v>
      </c>
    </row>
    <row r="105" ht="15.2" spans="1:6">
      <c r="A105" s="14">
        <v>12</v>
      </c>
      <c r="B105" s="15" t="s">
        <v>17</v>
      </c>
      <c r="C105" s="15">
        <v>4</v>
      </c>
      <c r="D105" s="15">
        <v>5</v>
      </c>
      <c r="E105" s="15">
        <v>4</v>
      </c>
      <c r="F105" s="15">
        <v>13</v>
      </c>
    </row>
    <row r="106" ht="15.2" spans="1:6">
      <c r="A106" s="14">
        <v>13</v>
      </c>
      <c r="B106" s="15" t="s">
        <v>16</v>
      </c>
      <c r="C106" s="15">
        <v>3</v>
      </c>
      <c r="D106" s="15">
        <v>2</v>
      </c>
      <c r="E106" s="15">
        <v>5</v>
      </c>
      <c r="F106" s="15">
        <v>10</v>
      </c>
    </row>
    <row r="107" ht="15.2" spans="1:6">
      <c r="A107" s="14">
        <v>14</v>
      </c>
      <c r="B107" s="15" t="s">
        <v>8</v>
      </c>
      <c r="C107" s="15">
        <v>1</v>
      </c>
      <c r="D107" s="15">
        <v>6</v>
      </c>
      <c r="E107" s="15">
        <v>2</v>
      </c>
      <c r="F107" s="15">
        <v>9</v>
      </c>
    </row>
    <row r="108" ht="15.2" spans="1:6">
      <c r="A108" s="14">
        <v>15</v>
      </c>
      <c r="B108" s="15" t="s">
        <v>37</v>
      </c>
      <c r="C108" s="15">
        <v>2</v>
      </c>
      <c r="D108" s="15">
        <v>2</v>
      </c>
      <c r="E108" s="15">
        <v>3</v>
      </c>
      <c r="F108" s="15">
        <v>7</v>
      </c>
    </row>
    <row r="109" ht="15.2" spans="1:6">
      <c r="A109" s="14" t="s">
        <v>6</v>
      </c>
      <c r="B109" s="15"/>
      <c r="C109" s="15">
        <f t="shared" ref="C109:F109" si="5">SUM(C94:C108)</f>
        <v>95</v>
      </c>
      <c r="D109" s="15">
        <f t="shared" si="5"/>
        <v>94</v>
      </c>
      <c r="E109" s="15">
        <f t="shared" si="5"/>
        <v>84</v>
      </c>
      <c r="F109" s="15">
        <f t="shared" si="5"/>
        <v>273</v>
      </c>
    </row>
    <row r="110" ht="15.2" spans="1:1">
      <c r="A110" s="10" t="s">
        <v>43</v>
      </c>
    </row>
    <row r="111" ht="16" spans="1:1">
      <c r="A111" s="42" t="s">
        <v>44</v>
      </c>
    </row>
    <row r="113" ht="16.8" spans="2:26">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6" spans="1:26">
      <c r="A114" s="17"/>
      <c r="B114" s="18"/>
      <c r="C114" s="18"/>
      <c r="D114" s="18"/>
      <c r="E114" s="18"/>
      <c r="F114" s="18"/>
      <c r="G114" s="18"/>
      <c r="H114" s="18"/>
      <c r="I114" s="18"/>
      <c r="J114" s="19"/>
      <c r="K114" s="18"/>
      <c r="L114" s="18"/>
      <c r="M114" s="18"/>
      <c r="N114" s="18"/>
      <c r="O114" s="18"/>
      <c r="P114" s="18"/>
      <c r="Q114" s="18"/>
      <c r="R114" s="18"/>
      <c r="S114" s="43"/>
      <c r="T114" s="18"/>
      <c r="U114" s="18"/>
      <c r="V114" s="43"/>
      <c r="W114" s="43"/>
      <c r="X114" s="43"/>
      <c r="Y114" s="18"/>
      <c r="Z114" s="43"/>
    </row>
    <row r="115" ht="17.6" spans="1:26">
      <c r="A115" s="17"/>
      <c r="B115" s="18"/>
      <c r="C115" s="18"/>
      <c r="D115" s="18"/>
      <c r="E115" s="18"/>
      <c r="F115" s="18"/>
      <c r="G115" s="18"/>
      <c r="H115" s="18"/>
      <c r="I115" s="18"/>
      <c r="J115" s="19"/>
      <c r="K115" s="18"/>
      <c r="L115" s="18"/>
      <c r="M115" s="18"/>
      <c r="N115" s="18"/>
      <c r="O115" s="18"/>
      <c r="P115" s="18"/>
      <c r="Q115" s="18"/>
      <c r="R115" s="18"/>
      <c r="S115" s="43"/>
      <c r="T115" s="18"/>
      <c r="U115" s="18"/>
      <c r="V115" s="43"/>
      <c r="W115" s="43"/>
      <c r="X115" s="43"/>
      <c r="Y115" s="18"/>
      <c r="Z115" s="43"/>
    </row>
    <row r="116" ht="17.6" spans="1:26">
      <c r="A116" s="17"/>
      <c r="B116" s="18"/>
      <c r="C116" s="18"/>
      <c r="D116" s="18"/>
      <c r="E116" s="18"/>
      <c r="F116" s="18"/>
      <c r="G116" s="18"/>
      <c r="H116" s="18"/>
      <c r="I116" s="18"/>
      <c r="J116" s="19"/>
      <c r="K116" s="18"/>
      <c r="L116" s="18"/>
      <c r="M116" s="18"/>
      <c r="N116" s="18"/>
      <c r="O116" s="18"/>
      <c r="P116" s="18"/>
      <c r="Q116" s="18"/>
      <c r="R116" s="18"/>
      <c r="S116" s="43"/>
      <c r="T116" s="18"/>
      <c r="U116" s="18"/>
      <c r="V116" s="43"/>
      <c r="W116" s="43"/>
      <c r="X116" s="43"/>
      <c r="Y116" s="18"/>
      <c r="Z116" s="43"/>
    </row>
    <row r="117" ht="17.6" spans="1:26">
      <c r="A117" s="17"/>
      <c r="B117" s="18"/>
      <c r="C117" s="18"/>
      <c r="D117" s="18"/>
      <c r="E117" s="18"/>
      <c r="F117" s="18"/>
      <c r="G117" s="18"/>
      <c r="H117" s="18"/>
      <c r="I117" s="18"/>
      <c r="J117" s="19"/>
      <c r="K117" s="18"/>
      <c r="L117" s="18"/>
      <c r="M117" s="18"/>
      <c r="N117" s="18"/>
      <c r="O117" s="18"/>
      <c r="P117" s="18"/>
      <c r="Q117" s="18"/>
      <c r="R117" s="18"/>
      <c r="S117" s="43"/>
      <c r="T117" s="18"/>
      <c r="U117" s="18"/>
      <c r="V117" s="43"/>
      <c r="W117" s="43"/>
      <c r="X117" s="43"/>
      <c r="Y117" s="18"/>
      <c r="Z117" s="43"/>
    </row>
    <row r="118" ht="17.6" spans="1:26">
      <c r="A118" s="17"/>
      <c r="B118" s="18"/>
      <c r="C118" s="18"/>
      <c r="D118" s="18"/>
      <c r="E118" s="18"/>
      <c r="F118" s="18"/>
      <c r="G118" s="18"/>
      <c r="H118" s="18"/>
      <c r="I118" s="18"/>
      <c r="J118" s="19"/>
      <c r="K118" s="18"/>
      <c r="L118" s="18"/>
      <c r="M118" s="18"/>
      <c r="N118" s="18"/>
      <c r="O118" s="18"/>
      <c r="P118" s="18"/>
      <c r="Q118" s="18"/>
      <c r="R118" s="18"/>
      <c r="S118" s="43"/>
      <c r="T118" s="18"/>
      <c r="U118" s="18"/>
      <c r="V118" s="43"/>
      <c r="W118" s="43"/>
      <c r="X118" s="43"/>
      <c r="Y118" s="18"/>
      <c r="Z118" s="43"/>
    </row>
    <row r="119" ht="17.6" spans="1:26">
      <c r="A119" s="17"/>
      <c r="B119" s="18"/>
      <c r="C119" s="18"/>
      <c r="D119" s="18"/>
      <c r="E119" s="18"/>
      <c r="F119" s="18"/>
      <c r="G119" s="18"/>
      <c r="H119" s="18"/>
      <c r="I119" s="18"/>
      <c r="J119" s="19"/>
      <c r="K119" s="18"/>
      <c r="L119" s="18"/>
      <c r="M119" s="18"/>
      <c r="N119" s="18"/>
      <c r="O119" s="18"/>
      <c r="P119" s="18"/>
      <c r="Q119" s="18"/>
      <c r="R119" s="18"/>
      <c r="S119" s="43"/>
      <c r="T119" s="18"/>
      <c r="U119" s="18"/>
      <c r="V119" s="43"/>
      <c r="W119" s="43"/>
      <c r="X119" s="43"/>
      <c r="Y119" s="18"/>
      <c r="Z119" s="43"/>
    </row>
  </sheetData>
  <mergeCells count="7">
    <mergeCell ref="A2:F2"/>
    <mergeCell ref="A20:F20"/>
    <mergeCell ref="A38:F38"/>
    <mergeCell ref="A56:F56"/>
    <mergeCell ref="A74:F74"/>
    <mergeCell ref="A92:F92"/>
    <mergeCell ref="A111:C111"/>
  </mergeCells>
  <hyperlinks>
    <hyperlink ref="A111" r:id="rId1" display="Resource: https://olympics.com/en/olympic-games"/>
  </hyperlink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workbookViewId="0">
      <selection activeCell="E23" sqref="E23"/>
    </sheetView>
  </sheetViews>
  <sheetFormatPr defaultColWidth="8.83035714285714" defaultRowHeight="15.2"/>
  <sheetData>
    <row r="1" spans="1:10">
      <c r="A1" t="s">
        <v>2</v>
      </c>
      <c r="B1">
        <v>2008</v>
      </c>
      <c r="C1">
        <v>2012</v>
      </c>
      <c r="D1">
        <v>2016</v>
      </c>
      <c r="E1" s="28" t="s">
        <v>137</v>
      </c>
      <c r="F1" s="28" t="s">
        <v>138</v>
      </c>
      <c r="G1" t="s">
        <v>139</v>
      </c>
      <c r="H1">
        <v>2010</v>
      </c>
      <c r="I1">
        <v>2014</v>
      </c>
      <c r="J1">
        <v>2018</v>
      </c>
    </row>
    <row r="2" spans="1:10">
      <c r="A2" t="s">
        <v>69</v>
      </c>
      <c r="B2">
        <v>1</v>
      </c>
      <c r="C2">
        <v>1</v>
      </c>
      <c r="D2">
        <v>1</v>
      </c>
      <c r="E2" s="28" t="s">
        <v>140</v>
      </c>
      <c r="F2" s="28" t="s">
        <v>140</v>
      </c>
      <c r="G2" t="s">
        <v>69</v>
      </c>
      <c r="H2">
        <v>1</v>
      </c>
      <c r="I2">
        <v>2</v>
      </c>
      <c r="J2">
        <v>3</v>
      </c>
    </row>
    <row r="3" spans="1:10">
      <c r="A3" t="s">
        <v>70</v>
      </c>
      <c r="B3">
        <v>2</v>
      </c>
      <c r="C3">
        <v>2</v>
      </c>
      <c r="D3">
        <v>2</v>
      </c>
      <c r="E3" s="28" t="s">
        <v>140</v>
      </c>
      <c r="F3" s="28" t="s">
        <v>140</v>
      </c>
      <c r="G3" t="s">
        <v>13</v>
      </c>
      <c r="H3">
        <v>2</v>
      </c>
      <c r="I3">
        <v>6</v>
      </c>
      <c r="J3">
        <v>2</v>
      </c>
    </row>
    <row r="4" spans="1:10">
      <c r="A4" t="s">
        <v>135</v>
      </c>
      <c r="B4">
        <v>3</v>
      </c>
      <c r="C4">
        <v>3</v>
      </c>
      <c r="D4">
        <v>4</v>
      </c>
      <c r="E4" s="28" t="s">
        <v>140</v>
      </c>
      <c r="F4" s="28" t="s">
        <v>140</v>
      </c>
      <c r="G4" t="s">
        <v>19</v>
      </c>
      <c r="H4">
        <v>3</v>
      </c>
      <c r="I4">
        <v>4</v>
      </c>
      <c r="J4">
        <v>3</v>
      </c>
    </row>
    <row r="5" spans="1:10">
      <c r="A5" t="s">
        <v>10</v>
      </c>
      <c r="B5">
        <v>4</v>
      </c>
      <c r="C5">
        <v>4</v>
      </c>
      <c r="D5">
        <v>3</v>
      </c>
      <c r="E5" s="28" t="s">
        <v>140</v>
      </c>
      <c r="F5" s="28" t="s">
        <v>140</v>
      </c>
      <c r="G5" t="s">
        <v>33</v>
      </c>
      <c r="H5">
        <v>4</v>
      </c>
      <c r="I5">
        <v>3</v>
      </c>
      <c r="J5">
        <v>1</v>
      </c>
    </row>
    <row r="6" spans="1:10">
      <c r="A6" t="s">
        <v>11</v>
      </c>
      <c r="B6">
        <v>5</v>
      </c>
      <c r="C6">
        <v>8</v>
      </c>
      <c r="D6">
        <v>8</v>
      </c>
      <c r="E6" s="28" t="s">
        <v>140</v>
      </c>
      <c r="F6" s="28" t="s">
        <v>140</v>
      </c>
      <c r="G6" t="s">
        <v>34</v>
      </c>
      <c r="H6">
        <v>5</v>
      </c>
      <c r="I6">
        <v>7</v>
      </c>
      <c r="J6">
        <v>11</v>
      </c>
    </row>
    <row r="7" spans="1:10">
      <c r="A7" t="s">
        <v>12</v>
      </c>
      <c r="B7">
        <v>6</v>
      </c>
      <c r="C7">
        <v>7</v>
      </c>
      <c r="D7">
        <v>6</v>
      </c>
      <c r="E7" s="28" t="s">
        <v>140</v>
      </c>
      <c r="F7" s="28" t="s">
        <v>140</v>
      </c>
      <c r="G7" t="s">
        <v>71</v>
      </c>
      <c r="H7">
        <v>7</v>
      </c>
      <c r="I7">
        <v>13</v>
      </c>
      <c r="J7">
        <v>6</v>
      </c>
    </row>
    <row r="8" spans="1:10">
      <c r="A8" t="s">
        <v>13</v>
      </c>
      <c r="B8">
        <v>7</v>
      </c>
      <c r="C8">
        <v>5</v>
      </c>
      <c r="D8">
        <v>5</v>
      </c>
      <c r="E8" s="28" t="s">
        <v>140</v>
      </c>
      <c r="F8" s="28" t="s">
        <v>140</v>
      </c>
      <c r="G8" t="s">
        <v>70</v>
      </c>
      <c r="H8">
        <v>8</v>
      </c>
      <c r="I8">
        <v>11</v>
      </c>
      <c r="J8">
        <v>14</v>
      </c>
    </row>
    <row r="9" spans="1:10">
      <c r="A9" t="s">
        <v>71</v>
      </c>
      <c r="B9">
        <v>8</v>
      </c>
      <c r="C9">
        <v>9</v>
      </c>
      <c r="D9">
        <v>11</v>
      </c>
      <c r="E9" s="28" t="s">
        <v>140</v>
      </c>
      <c r="F9" s="28" t="s">
        <v>140</v>
      </c>
      <c r="G9" t="s">
        <v>35</v>
      </c>
      <c r="H9">
        <v>8</v>
      </c>
      <c r="I9">
        <v>9</v>
      </c>
      <c r="J9">
        <v>10</v>
      </c>
    </row>
    <row r="10" spans="1:10">
      <c r="A10" t="s">
        <v>16</v>
      </c>
      <c r="B10">
        <v>10</v>
      </c>
      <c r="C10">
        <v>10</v>
      </c>
      <c r="D10">
        <v>9</v>
      </c>
      <c r="E10" s="28" t="s">
        <v>140</v>
      </c>
      <c r="F10" s="28" t="s">
        <v>140</v>
      </c>
      <c r="G10" t="s">
        <v>12</v>
      </c>
      <c r="H10">
        <v>10</v>
      </c>
      <c r="I10">
        <v>8</v>
      </c>
      <c r="J10">
        <v>9</v>
      </c>
    </row>
    <row r="11" spans="1:10">
      <c r="A11" t="s">
        <v>17</v>
      </c>
      <c r="B11">
        <v>11</v>
      </c>
      <c r="C11">
        <v>6</v>
      </c>
      <c r="D11">
        <v>7</v>
      </c>
      <c r="E11" s="28" t="s">
        <v>140</v>
      </c>
      <c r="F11" s="28" t="s">
        <v>140</v>
      </c>
      <c r="G11" t="s">
        <v>36</v>
      </c>
      <c r="H11">
        <v>11</v>
      </c>
      <c r="I11">
        <v>10</v>
      </c>
      <c r="J11">
        <v>8</v>
      </c>
    </row>
    <row r="12" spans="1:10">
      <c r="A12" t="s">
        <v>19</v>
      </c>
      <c r="B12">
        <v>13</v>
      </c>
      <c r="C12">
        <v>15</v>
      </c>
      <c r="D12">
        <v>10</v>
      </c>
      <c r="E12" s="28" t="s">
        <v>140</v>
      </c>
      <c r="F12" s="28" t="s">
        <v>140</v>
      </c>
      <c r="G12" t="s">
        <v>23</v>
      </c>
      <c r="H12">
        <v>12</v>
      </c>
      <c r="I12">
        <v>5</v>
      </c>
      <c r="J12">
        <v>5</v>
      </c>
    </row>
    <row r="13" spans="1:10">
      <c r="A13" t="s">
        <v>20</v>
      </c>
      <c r="B13">
        <v>14</v>
      </c>
      <c r="C13">
        <v>14</v>
      </c>
      <c r="D13">
        <v>0</v>
      </c>
      <c r="E13" s="28" t="s">
        <v>140</v>
      </c>
      <c r="F13" s="28" t="s">
        <v>140</v>
      </c>
      <c r="G13" t="s">
        <v>37</v>
      </c>
      <c r="H13">
        <v>13</v>
      </c>
      <c r="I13">
        <v>12</v>
      </c>
      <c r="J13">
        <v>15</v>
      </c>
    </row>
    <row r="14" spans="1:10">
      <c r="A14" t="s">
        <v>21</v>
      </c>
      <c r="B14">
        <v>15</v>
      </c>
      <c r="C14">
        <v>0</v>
      </c>
      <c r="D14">
        <v>0</v>
      </c>
      <c r="E14" s="28" t="s">
        <v>140</v>
      </c>
      <c r="F14" s="28" t="s">
        <v>140</v>
      </c>
      <c r="G14" t="s">
        <v>9</v>
      </c>
      <c r="H14">
        <v>6</v>
      </c>
      <c r="I14">
        <v>1</v>
      </c>
      <c r="J14">
        <v>0</v>
      </c>
    </row>
    <row r="15" spans="1:10">
      <c r="A15" t="s">
        <v>15</v>
      </c>
      <c r="B15">
        <v>9</v>
      </c>
      <c r="C15">
        <v>0</v>
      </c>
      <c r="D15">
        <v>0</v>
      </c>
      <c r="E15" s="28" t="s">
        <v>140</v>
      </c>
      <c r="F15" s="28" t="s">
        <v>140</v>
      </c>
      <c r="G15" t="s">
        <v>38</v>
      </c>
      <c r="H15">
        <v>14</v>
      </c>
      <c r="I15">
        <v>0</v>
      </c>
      <c r="J15">
        <v>0</v>
      </c>
    </row>
    <row r="16" spans="1:10">
      <c r="A16" t="s">
        <v>18</v>
      </c>
      <c r="B16">
        <v>12</v>
      </c>
      <c r="C16">
        <v>12</v>
      </c>
      <c r="D16">
        <v>0</v>
      </c>
      <c r="E16" s="28" t="s">
        <v>140</v>
      </c>
      <c r="F16" s="28" t="s">
        <v>140</v>
      </c>
      <c r="G16" t="s">
        <v>16</v>
      </c>
      <c r="H16">
        <v>15</v>
      </c>
      <c r="I16">
        <v>0</v>
      </c>
      <c r="J16">
        <v>13</v>
      </c>
    </row>
    <row r="18" spans="1:6">
      <c r="A18" s="35"/>
      <c r="B18" s="39"/>
      <c r="C18" s="39"/>
      <c r="D18" s="39"/>
      <c r="E18" s="39"/>
      <c r="F18" s="39"/>
    </row>
    <row r="19" spans="1:1">
      <c r="A19" s="40"/>
    </row>
    <row r="20" spans="1:1">
      <c r="A20" s="40"/>
    </row>
    <row r="21" spans="1:1">
      <c r="A21" s="40"/>
    </row>
    <row r="22" spans="1:1">
      <c r="A22" s="40"/>
    </row>
    <row r="23" spans="1:1">
      <c r="A23" s="40"/>
    </row>
    <row r="24" spans="1:1">
      <c r="A24" s="40"/>
    </row>
    <row r="25" spans="1:1">
      <c r="A25" s="40"/>
    </row>
    <row r="26" spans="1:1">
      <c r="A26" s="40"/>
    </row>
    <row r="27" spans="1:1">
      <c r="A27" s="40"/>
    </row>
    <row r="28" spans="1:1">
      <c r="A28" s="40"/>
    </row>
    <row r="29" spans="1:1">
      <c r="A29" s="40"/>
    </row>
    <row r="30" spans="1:1">
      <c r="A30" s="40"/>
    </row>
    <row r="31" spans="1:6">
      <c r="A31" s="40"/>
      <c r="D31" s="41"/>
      <c r="E31" s="41"/>
      <c r="F31" s="41"/>
    </row>
    <row r="32" spans="1:6">
      <c r="A32" s="40"/>
      <c r="C32" s="41"/>
      <c r="D32" s="41"/>
      <c r="E32" s="41"/>
      <c r="F32" s="41"/>
    </row>
    <row r="33" spans="1:3">
      <c r="A33" s="40"/>
      <c r="C33" s="41"/>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9"/>
  <sheetViews>
    <sheetView workbookViewId="0">
      <selection activeCell="F73" sqref="F73"/>
    </sheetView>
  </sheetViews>
  <sheetFormatPr defaultColWidth="8.83035714285714" defaultRowHeight="15.2" outlineLevelCol="6"/>
  <cols>
    <col min="1" max="1" width="14" customWidth="1"/>
    <col min="2" max="3" width="13" customWidth="1"/>
    <col min="7" max="7" width="12.6607142857143"/>
  </cols>
  <sheetData>
    <row r="1" ht="16.8" spans="1:7">
      <c r="A1" s="26">
        <v>2008</v>
      </c>
      <c r="B1" s="26" t="s">
        <v>141</v>
      </c>
      <c r="C1" s="26" t="s">
        <v>142</v>
      </c>
      <c r="G1" s="18"/>
    </row>
    <row r="2" ht="16.8" spans="1:3">
      <c r="A2" s="26" t="s">
        <v>69</v>
      </c>
      <c r="B2" s="28">
        <v>112</v>
      </c>
      <c r="C2" s="18">
        <v>55271.65625</v>
      </c>
    </row>
    <row r="3" ht="16.8" spans="1:3">
      <c r="A3" s="26" t="s">
        <v>70</v>
      </c>
      <c r="B3" s="28">
        <v>100</v>
      </c>
      <c r="C3" s="18">
        <v>7412.874512</v>
      </c>
    </row>
    <row r="4" ht="16.8" spans="1:7">
      <c r="A4" s="17" t="s">
        <v>9</v>
      </c>
      <c r="B4" s="19">
        <v>60</v>
      </c>
      <c r="C4" s="18">
        <v>24887.85352</v>
      </c>
      <c r="G4" s="18"/>
    </row>
    <row r="5" ht="16.8" spans="1:7">
      <c r="A5" s="17" t="s">
        <v>10</v>
      </c>
      <c r="B5" s="19">
        <v>51</v>
      </c>
      <c r="C5" s="18">
        <v>43767.69531</v>
      </c>
      <c r="G5" s="18"/>
    </row>
    <row r="6" ht="16.8" spans="1:7">
      <c r="A6" s="17" t="s">
        <v>11</v>
      </c>
      <c r="B6" s="19">
        <v>46</v>
      </c>
      <c r="C6" s="18">
        <v>44743.66016</v>
      </c>
      <c r="G6" s="18"/>
    </row>
    <row r="7" ht="16.8" spans="1:3">
      <c r="A7" s="17" t="s">
        <v>12</v>
      </c>
      <c r="B7" s="19">
        <v>43</v>
      </c>
      <c r="C7" s="18">
        <v>42996.21094</v>
      </c>
    </row>
    <row r="8" ht="16.8" spans="1:3">
      <c r="A8" s="17" t="s">
        <v>13</v>
      </c>
      <c r="B8" s="19">
        <v>41</v>
      </c>
      <c r="C8" s="18">
        <v>47643.22266</v>
      </c>
    </row>
    <row r="9" ht="16.8" spans="1:3">
      <c r="A9" s="17" t="s">
        <v>71</v>
      </c>
      <c r="B9" s="19">
        <v>32</v>
      </c>
      <c r="C9" s="18">
        <v>32275.125</v>
      </c>
    </row>
    <row r="10" ht="16.8" spans="1:3">
      <c r="A10" s="17" t="s">
        <v>16</v>
      </c>
      <c r="B10" s="19">
        <v>27</v>
      </c>
      <c r="C10" s="18">
        <v>44623.60156</v>
      </c>
    </row>
    <row r="11" ht="16.8" spans="1:3">
      <c r="A11" s="17" t="s">
        <v>17</v>
      </c>
      <c r="B11" s="19">
        <v>25</v>
      </c>
      <c r="C11" s="18">
        <v>38781.19922</v>
      </c>
    </row>
    <row r="12" ht="16.8" spans="1:4">
      <c r="A12" s="17" t="s">
        <v>18</v>
      </c>
      <c r="B12" s="19">
        <v>22</v>
      </c>
      <c r="C12" s="18">
        <v>13719.27148</v>
      </c>
      <c r="D12" s="18"/>
    </row>
    <row r="13" ht="16.8" spans="1:3">
      <c r="A13" s="17" t="s">
        <v>19</v>
      </c>
      <c r="B13" s="19">
        <v>20</v>
      </c>
      <c r="C13" s="18">
        <v>45851.62891</v>
      </c>
    </row>
    <row r="14" ht="16.8" spans="1:4">
      <c r="A14" s="17" t="s">
        <v>20</v>
      </c>
      <c r="B14" s="19">
        <v>19</v>
      </c>
      <c r="C14" s="18">
        <v>39240.39453</v>
      </c>
      <c r="D14" s="10"/>
    </row>
    <row r="15" ht="16.8" spans="1:4">
      <c r="A15" s="17" t="s">
        <v>21</v>
      </c>
      <c r="B15" s="19">
        <v>17</v>
      </c>
      <c r="C15" s="18">
        <v>14114.97461</v>
      </c>
      <c r="D15" s="10"/>
    </row>
    <row r="16" spans="1:4">
      <c r="A16" s="35"/>
      <c r="B16" s="10"/>
      <c r="C16" s="10"/>
      <c r="D16" s="10"/>
    </row>
    <row r="17" s="28" customFormat="1" ht="16.8" spans="1:4">
      <c r="A17" s="17">
        <v>2012</v>
      </c>
      <c r="B17" s="17" t="s">
        <v>141</v>
      </c>
      <c r="C17" s="36" t="s">
        <v>142</v>
      </c>
      <c r="D17" s="19"/>
    </row>
    <row r="18" s="28" customFormat="1" ht="16.8" spans="1:4">
      <c r="A18" s="17" t="s">
        <v>69</v>
      </c>
      <c r="B18" s="19">
        <v>104</v>
      </c>
      <c r="C18" s="18">
        <v>55581.41406</v>
      </c>
      <c r="D18" s="19"/>
    </row>
    <row r="19" s="28" customFormat="1" ht="16.8" spans="1:4">
      <c r="A19" s="17" t="s">
        <v>70</v>
      </c>
      <c r="B19" s="19">
        <v>91</v>
      </c>
      <c r="C19" s="18">
        <v>10370.72656</v>
      </c>
      <c r="D19" s="19"/>
    </row>
    <row r="20" s="28" customFormat="1" ht="16.8" spans="1:4">
      <c r="A20" s="17" t="s">
        <v>9</v>
      </c>
      <c r="B20" s="19">
        <v>66</v>
      </c>
      <c r="C20" s="18">
        <v>25933.29297</v>
      </c>
      <c r="D20" s="19"/>
    </row>
    <row r="21" s="28" customFormat="1" ht="16.8" spans="1:6">
      <c r="A21" s="17" t="s">
        <v>10</v>
      </c>
      <c r="B21" s="19">
        <v>65</v>
      </c>
      <c r="C21" s="18">
        <v>42754.53906</v>
      </c>
      <c r="D21" s="19"/>
      <c r="F21" s="18"/>
    </row>
    <row r="22" s="28" customFormat="1" ht="16.8" spans="1:4">
      <c r="A22" s="17" t="s">
        <v>13</v>
      </c>
      <c r="B22" s="19">
        <v>44</v>
      </c>
      <c r="C22" s="18">
        <v>49872.44922</v>
      </c>
      <c r="D22" s="19"/>
    </row>
    <row r="23" s="28" customFormat="1" ht="16.8" spans="1:4">
      <c r="A23" s="17" t="s">
        <v>17</v>
      </c>
      <c r="B23" s="19">
        <v>38</v>
      </c>
      <c r="C23" s="18">
        <v>38735.89453</v>
      </c>
      <c r="D23" s="19"/>
    </row>
    <row r="24" s="28" customFormat="1" ht="16.8" spans="1:4">
      <c r="A24" s="17" t="s">
        <v>12</v>
      </c>
      <c r="B24" s="19">
        <v>35</v>
      </c>
      <c r="C24" s="18">
        <v>42790.63281</v>
      </c>
      <c r="D24" s="19"/>
    </row>
    <row r="25" s="28" customFormat="1" ht="16.8" spans="1:3">
      <c r="A25" s="17" t="s">
        <v>11</v>
      </c>
      <c r="B25" s="19">
        <v>35</v>
      </c>
      <c r="C25" s="18">
        <v>46350.92188</v>
      </c>
    </row>
    <row r="26" s="28" customFormat="1" ht="16.8" spans="1:3">
      <c r="A26" s="17" t="s">
        <v>71</v>
      </c>
      <c r="B26" s="19">
        <v>30</v>
      </c>
      <c r="C26" s="18">
        <v>36049.19531</v>
      </c>
    </row>
    <row r="27" s="28" customFormat="1" ht="16.8" spans="1:3">
      <c r="A27" s="17" t="s">
        <v>16</v>
      </c>
      <c r="B27" s="19">
        <v>28</v>
      </c>
      <c r="C27" s="18">
        <v>41501.71094</v>
      </c>
    </row>
    <row r="28" s="28" customFormat="1" ht="16.8" spans="1:3">
      <c r="A28" s="17" t="s">
        <v>23</v>
      </c>
      <c r="B28" s="19">
        <v>20</v>
      </c>
      <c r="C28" s="18">
        <v>51860.05469</v>
      </c>
    </row>
    <row r="29" s="28" customFormat="1" ht="16.8" spans="1:3">
      <c r="A29" s="17" t="s">
        <v>18</v>
      </c>
      <c r="B29" s="19">
        <v>19</v>
      </c>
      <c r="C29" s="18">
        <v>12985.08691</v>
      </c>
    </row>
    <row r="30" s="28" customFormat="1" ht="16.8" spans="1:3">
      <c r="A30" s="17" t="s">
        <v>24</v>
      </c>
      <c r="B30" s="19">
        <v>18</v>
      </c>
      <c r="C30" s="18">
        <v>24825.58008</v>
      </c>
    </row>
    <row r="31" s="28" customFormat="1" ht="16.8" spans="1:3">
      <c r="A31" s="17" t="s">
        <v>20</v>
      </c>
      <c r="B31" s="19">
        <v>18</v>
      </c>
      <c r="C31" s="18">
        <v>35769.46094</v>
      </c>
    </row>
    <row r="32" s="28" customFormat="1" ht="16.8" spans="1:3">
      <c r="A32" s="17" t="s">
        <v>19</v>
      </c>
      <c r="B32" s="19">
        <v>18</v>
      </c>
      <c r="C32" s="18">
        <v>46126.51563</v>
      </c>
    </row>
    <row r="33" s="28" customFormat="1" ht="16.8" spans="1:3">
      <c r="A33" s="21"/>
      <c r="B33" s="21"/>
      <c r="C33" s="21"/>
    </row>
    <row r="34" s="28" customFormat="1" spans="1:3">
      <c r="A34" s="26">
        <v>2016</v>
      </c>
      <c r="B34" s="26" t="s">
        <v>141</v>
      </c>
      <c r="C34" s="26" t="s">
        <v>142</v>
      </c>
    </row>
    <row r="35" s="28" customFormat="1" ht="16.8" spans="1:3">
      <c r="A35" s="26" t="s">
        <v>69</v>
      </c>
      <c r="B35" s="32">
        <v>121</v>
      </c>
      <c r="C35" s="33">
        <v>59112.24219</v>
      </c>
    </row>
    <row r="36" s="28" customFormat="1" ht="16.8" spans="1:3">
      <c r="A36" s="26" t="s">
        <v>70</v>
      </c>
      <c r="B36" s="32">
        <v>70</v>
      </c>
      <c r="C36" s="33">
        <v>13399.1377</v>
      </c>
    </row>
    <row r="37" s="28" customFormat="1" ht="16.8" spans="1:3">
      <c r="A37" s="32" t="s">
        <v>10</v>
      </c>
      <c r="B37" s="32">
        <v>67</v>
      </c>
      <c r="C37" s="33">
        <v>45712.78516</v>
      </c>
    </row>
    <row r="38" s="28" customFormat="1" ht="16.8" spans="1:3">
      <c r="A38" s="32" t="s">
        <v>26</v>
      </c>
      <c r="B38" s="32">
        <v>56</v>
      </c>
      <c r="C38" s="33">
        <v>25490.70898</v>
      </c>
    </row>
    <row r="39" s="28" customFormat="1" ht="16.8" spans="1:3">
      <c r="A39" s="32" t="s">
        <v>27</v>
      </c>
      <c r="B39" s="32">
        <v>42</v>
      </c>
      <c r="C39" s="33">
        <v>51879.67188</v>
      </c>
    </row>
    <row r="40" s="28" customFormat="1" ht="16.8" spans="1:3">
      <c r="A40" s="32" t="s">
        <v>12</v>
      </c>
      <c r="B40" s="32">
        <v>42</v>
      </c>
      <c r="C40" s="33">
        <v>43705.14844</v>
      </c>
    </row>
    <row r="41" s="28" customFormat="1" ht="16.8" spans="1:3">
      <c r="A41" s="32" t="s">
        <v>17</v>
      </c>
      <c r="B41" s="32">
        <v>41</v>
      </c>
      <c r="C41" s="33">
        <v>40754.10156</v>
      </c>
    </row>
    <row r="42" s="28" customFormat="1" ht="16.8" spans="1:3">
      <c r="A42" s="32" t="s">
        <v>11</v>
      </c>
      <c r="B42" s="32">
        <v>29</v>
      </c>
      <c r="C42" s="33">
        <v>48116.03125</v>
      </c>
    </row>
    <row r="43" s="28" customFormat="1" ht="16.8" spans="1:3">
      <c r="A43" s="32" t="s">
        <v>16</v>
      </c>
      <c r="B43" s="32">
        <v>28</v>
      </c>
      <c r="C43" s="33">
        <v>40837.73828</v>
      </c>
    </row>
    <row r="44" s="28" customFormat="1" ht="16.8" spans="1:3">
      <c r="A44" s="32" t="s">
        <v>19</v>
      </c>
      <c r="B44" s="32">
        <v>22</v>
      </c>
      <c r="C44" s="33">
        <v>47457.58594</v>
      </c>
    </row>
    <row r="45" s="28" customFormat="1" ht="16.8" spans="1:3">
      <c r="A45" s="32" t="s">
        <v>71</v>
      </c>
      <c r="B45" s="32">
        <v>21</v>
      </c>
      <c r="C45" s="33">
        <v>39814.66016</v>
      </c>
    </row>
    <row r="46" s="28" customFormat="1" ht="16.8" spans="1:3">
      <c r="A46" s="32" t="s">
        <v>28</v>
      </c>
      <c r="B46" s="32">
        <v>19</v>
      </c>
      <c r="C46" s="33">
        <v>53847.82813</v>
      </c>
    </row>
    <row r="47" s="28" customFormat="1" ht="16.8" spans="1:3">
      <c r="A47" s="32" t="s">
        <v>29</v>
      </c>
      <c r="B47" s="32">
        <v>19</v>
      </c>
      <c r="C47" s="33">
        <v>14451.15332</v>
      </c>
    </row>
    <row r="48" s="28" customFormat="1" ht="17.6" spans="1:3">
      <c r="A48" s="32" t="s">
        <v>31</v>
      </c>
      <c r="B48" s="32">
        <v>18</v>
      </c>
      <c r="C48" s="34">
        <v>14232.1924</v>
      </c>
    </row>
    <row r="50" spans="1:3">
      <c r="A50" s="26">
        <v>2010</v>
      </c>
      <c r="B50" s="28" t="s">
        <v>141</v>
      </c>
      <c r="C50" s="37" t="s">
        <v>142</v>
      </c>
    </row>
    <row r="51" ht="16.8" spans="1:3">
      <c r="A51" s="17" t="s">
        <v>69</v>
      </c>
      <c r="B51" s="19">
        <v>37</v>
      </c>
      <c r="C51" s="33">
        <v>54315.91406</v>
      </c>
    </row>
    <row r="52" ht="16.8" spans="1:3">
      <c r="A52" s="17" t="s">
        <v>13</v>
      </c>
      <c r="B52" s="19">
        <v>30</v>
      </c>
      <c r="C52" s="33">
        <v>46999.23828</v>
      </c>
    </row>
    <row r="53" ht="16.8" spans="1:3">
      <c r="A53" s="17" t="s">
        <v>19</v>
      </c>
      <c r="B53" s="19">
        <v>26</v>
      </c>
      <c r="C53" s="33">
        <v>44861.52344</v>
      </c>
    </row>
    <row r="54" ht="16.8" spans="1:3">
      <c r="A54" s="17" t="s">
        <v>33</v>
      </c>
      <c r="B54" s="19">
        <v>23</v>
      </c>
      <c r="C54" s="33">
        <v>61353.47656</v>
      </c>
    </row>
    <row r="55" ht="16.8" spans="1:3">
      <c r="A55" s="17" t="s">
        <v>34</v>
      </c>
      <c r="B55" s="19">
        <v>16</v>
      </c>
      <c r="C55" s="33">
        <v>51843.42969</v>
      </c>
    </row>
    <row r="56" ht="16.8" spans="1:3">
      <c r="A56" s="17" t="s">
        <v>9</v>
      </c>
      <c r="B56" s="19">
        <v>15</v>
      </c>
      <c r="C56" s="33">
        <v>23961.2207</v>
      </c>
    </row>
    <row r="57" ht="16.8" spans="1:3">
      <c r="A57" s="17" t="s">
        <v>71</v>
      </c>
      <c r="B57" s="19">
        <v>14</v>
      </c>
      <c r="C57" s="33">
        <v>34394.49219</v>
      </c>
    </row>
    <row r="58" ht="16.8" spans="1:3">
      <c r="A58" s="17" t="s">
        <v>70</v>
      </c>
      <c r="B58" s="19">
        <v>11</v>
      </c>
      <c r="C58" s="33">
        <v>8884.587891</v>
      </c>
    </row>
    <row r="59" ht="17.6" spans="1:3">
      <c r="A59" s="17" t="s">
        <v>35</v>
      </c>
      <c r="B59" s="19">
        <v>11</v>
      </c>
      <c r="C59" s="34">
        <v>47791.3711</v>
      </c>
    </row>
    <row r="60" ht="16.8" spans="1:3">
      <c r="A60" s="17" t="s">
        <v>12</v>
      </c>
      <c r="B60" s="19">
        <v>11</v>
      </c>
      <c r="C60" s="33">
        <v>42147.67188</v>
      </c>
    </row>
    <row r="61" ht="17.6" spans="1:3">
      <c r="A61" s="17" t="s">
        <v>36</v>
      </c>
      <c r="B61" s="19">
        <v>9</v>
      </c>
      <c r="C61" s="34">
        <v>65819.7344</v>
      </c>
    </row>
    <row r="62" ht="16.8" spans="1:3">
      <c r="A62" s="17" t="s">
        <v>23</v>
      </c>
      <c r="B62" s="19">
        <v>8</v>
      </c>
      <c r="C62" s="33">
        <v>52032.98828</v>
      </c>
    </row>
    <row r="63" ht="17.6" spans="1:3">
      <c r="A63" s="17" t="s">
        <v>37</v>
      </c>
      <c r="B63" s="19">
        <v>6</v>
      </c>
      <c r="C63" s="34">
        <v>33483.1367</v>
      </c>
    </row>
    <row r="64" ht="16.8" spans="1:3">
      <c r="A64" s="17" t="s">
        <v>38</v>
      </c>
      <c r="B64" s="19">
        <v>6</v>
      </c>
      <c r="C64" s="33">
        <v>23996.14063</v>
      </c>
    </row>
    <row r="65" ht="16.8" spans="1:3">
      <c r="A65" s="17" t="s">
        <v>16</v>
      </c>
      <c r="B65" s="19">
        <v>5</v>
      </c>
      <c r="C65" s="33">
        <v>42664.35547</v>
      </c>
    </row>
    <row r="66" ht="16.8" spans="1:3">
      <c r="A66" s="38"/>
      <c r="B66" s="21"/>
      <c r="C66" s="21"/>
    </row>
    <row r="67" spans="1:3">
      <c r="A67" s="26">
        <v>2014</v>
      </c>
      <c r="B67" s="28" t="s">
        <v>141</v>
      </c>
      <c r="C67" s="37" t="s">
        <v>142</v>
      </c>
    </row>
    <row r="68" ht="16.8" spans="1:3">
      <c r="A68" s="17" t="s">
        <v>9</v>
      </c>
      <c r="B68" s="19">
        <v>29</v>
      </c>
      <c r="C68" s="33">
        <v>26057.15625</v>
      </c>
    </row>
    <row r="69" ht="16.8" spans="1:3">
      <c r="A69" s="17" t="s">
        <v>69</v>
      </c>
      <c r="B69" s="19">
        <v>28</v>
      </c>
      <c r="C69" s="33">
        <v>57213.26953</v>
      </c>
    </row>
    <row r="70" ht="16.8" spans="1:3">
      <c r="A70" s="17" t="s">
        <v>33</v>
      </c>
      <c r="B70" s="19">
        <v>26</v>
      </c>
      <c r="C70" s="33">
        <v>62390.12891</v>
      </c>
    </row>
    <row r="71" ht="16.8" spans="1:3">
      <c r="A71" s="17" t="s">
        <v>19</v>
      </c>
      <c r="B71" s="19">
        <v>25</v>
      </c>
      <c r="C71" s="33">
        <v>47564.60938</v>
      </c>
    </row>
    <row r="72" ht="16.8" spans="1:3">
      <c r="A72" s="17" t="s">
        <v>23</v>
      </c>
      <c r="B72" s="19">
        <v>24</v>
      </c>
      <c r="C72" s="33">
        <v>52186.99609</v>
      </c>
    </row>
    <row r="73" ht="16.8" spans="1:3">
      <c r="A73" s="17" t="s">
        <v>13</v>
      </c>
      <c r="B73" s="19">
        <v>19</v>
      </c>
      <c r="C73" s="33">
        <v>50845.52734</v>
      </c>
    </row>
    <row r="74" ht="16.8" spans="1:3">
      <c r="A74" s="17" t="s">
        <v>34</v>
      </c>
      <c r="B74" s="19">
        <v>17</v>
      </c>
      <c r="C74" s="33">
        <v>52932.89844</v>
      </c>
    </row>
    <row r="75" ht="16.8" spans="1:3">
      <c r="A75" s="17" t="s">
        <v>12</v>
      </c>
      <c r="B75" s="19">
        <v>15</v>
      </c>
      <c r="C75" s="33">
        <v>43021.39453</v>
      </c>
    </row>
    <row r="76" ht="17.6" spans="1:3">
      <c r="A76" s="17" t="s">
        <v>35</v>
      </c>
      <c r="B76" s="19">
        <v>15</v>
      </c>
      <c r="C76" s="34">
        <v>49258.9961</v>
      </c>
    </row>
    <row r="77" ht="17.6" spans="1:3">
      <c r="A77" s="17" t="s">
        <v>36</v>
      </c>
      <c r="B77" s="19">
        <v>11</v>
      </c>
      <c r="C77" s="34">
        <v>67682.6875</v>
      </c>
    </row>
    <row r="78" ht="16.8" spans="1:3">
      <c r="A78" s="17" t="s">
        <v>70</v>
      </c>
      <c r="B78" s="19">
        <v>9</v>
      </c>
      <c r="C78" s="33">
        <v>11851.4043</v>
      </c>
    </row>
    <row r="79" ht="17.6" spans="1:3">
      <c r="A79" s="17" t="s">
        <v>37</v>
      </c>
      <c r="B79" s="19">
        <v>9</v>
      </c>
      <c r="C79" s="34">
        <v>34386.7031</v>
      </c>
    </row>
    <row r="80" ht="16.8" spans="1:3">
      <c r="A80" s="17" t="s">
        <v>71</v>
      </c>
      <c r="B80" s="19">
        <v>8</v>
      </c>
      <c r="C80" s="33">
        <v>37967.47656</v>
      </c>
    </row>
    <row r="81" ht="17.6" spans="1:3">
      <c r="A81" s="17" t="s">
        <v>40</v>
      </c>
      <c r="B81" s="19">
        <v>8</v>
      </c>
      <c r="C81" s="34">
        <v>33093.75</v>
      </c>
    </row>
    <row r="82" ht="16.8" spans="1:3">
      <c r="A82" s="17" t="s">
        <v>17</v>
      </c>
      <c r="B82" s="19">
        <v>8</v>
      </c>
      <c r="C82" s="33">
        <v>39739.54297</v>
      </c>
    </row>
    <row r="83" ht="16.8" spans="1:3">
      <c r="A83" s="38"/>
      <c r="B83" s="21"/>
      <c r="C83" s="21"/>
    </row>
    <row r="84" spans="1:3">
      <c r="A84" s="26">
        <v>2018</v>
      </c>
      <c r="B84" s="28" t="s">
        <v>141</v>
      </c>
      <c r="C84" s="37" t="s">
        <v>142</v>
      </c>
    </row>
    <row r="85" ht="16.8" spans="1:3">
      <c r="A85" s="17" t="s">
        <v>33</v>
      </c>
      <c r="B85" s="19">
        <v>39</v>
      </c>
      <c r="C85" s="33">
        <v>64341.25781</v>
      </c>
    </row>
    <row r="86" ht="16.8" spans="1:3">
      <c r="A86" s="17" t="s">
        <v>13</v>
      </c>
      <c r="B86" s="19">
        <v>31</v>
      </c>
      <c r="C86" s="33">
        <v>53486.83984</v>
      </c>
    </row>
    <row r="87" ht="16.8" spans="1:3">
      <c r="A87" s="17" t="s">
        <v>19</v>
      </c>
      <c r="B87" s="19">
        <v>29</v>
      </c>
      <c r="C87" s="33">
        <v>48962.48047</v>
      </c>
    </row>
    <row r="88" ht="16.8" spans="1:3">
      <c r="A88" s="17" t="s">
        <v>69</v>
      </c>
      <c r="B88" s="19">
        <v>23</v>
      </c>
      <c r="C88" s="33">
        <v>61585.75781</v>
      </c>
    </row>
    <row r="89" ht="16.8" spans="1:3">
      <c r="A89" s="17" t="s">
        <v>23</v>
      </c>
      <c r="B89" s="19">
        <v>20</v>
      </c>
      <c r="C89" s="33">
        <v>56060.91406</v>
      </c>
    </row>
    <row r="90" ht="16.8" spans="1:3">
      <c r="A90" s="17" t="s">
        <v>71</v>
      </c>
      <c r="B90" s="19">
        <v>17</v>
      </c>
      <c r="C90" s="33">
        <v>41965.89063</v>
      </c>
    </row>
    <row r="91" ht="16.8" spans="1:3">
      <c r="A91" s="17" t="s">
        <v>42</v>
      </c>
      <c r="B91" s="19">
        <v>17</v>
      </c>
      <c r="C91" s="33">
        <v>26656.41016</v>
      </c>
    </row>
    <row r="92" ht="17.6" spans="1:3">
      <c r="A92" s="17" t="s">
        <v>36</v>
      </c>
      <c r="B92" s="19">
        <v>15</v>
      </c>
      <c r="C92" s="34">
        <v>70597.2891</v>
      </c>
    </row>
    <row r="93" ht="16.8" spans="1:3">
      <c r="A93" s="17" t="s">
        <v>12</v>
      </c>
      <c r="B93" s="19">
        <v>15</v>
      </c>
      <c r="C93" s="33">
        <v>45284.00391</v>
      </c>
    </row>
    <row r="94" ht="17.6" spans="1:3">
      <c r="A94" s="17" t="s">
        <v>35</v>
      </c>
      <c r="B94" s="19">
        <v>14</v>
      </c>
      <c r="C94" s="34">
        <v>52349.293</v>
      </c>
    </row>
    <row r="95" ht="16.8" spans="1:3">
      <c r="A95" s="17" t="s">
        <v>34</v>
      </c>
      <c r="B95" s="19">
        <v>14</v>
      </c>
      <c r="C95" s="33">
        <v>49029.10547</v>
      </c>
    </row>
    <row r="96" ht="16.8" spans="1:3">
      <c r="A96" s="17" t="s">
        <v>17</v>
      </c>
      <c r="B96" s="19">
        <v>13</v>
      </c>
      <c r="C96" s="33">
        <v>41821.70703</v>
      </c>
    </row>
    <row r="97" ht="16.8" spans="1:3">
      <c r="A97" s="17" t="s">
        <v>16</v>
      </c>
      <c r="B97" s="19">
        <v>10</v>
      </c>
      <c r="C97" s="33">
        <v>42045.92188</v>
      </c>
    </row>
    <row r="98" ht="16.8" spans="1:3">
      <c r="A98" s="17" t="s">
        <v>70</v>
      </c>
      <c r="B98" s="19">
        <v>9</v>
      </c>
      <c r="C98" s="33">
        <v>15133.99609</v>
      </c>
    </row>
    <row r="99" ht="17.6" spans="1:3">
      <c r="A99" s="17" t="s">
        <v>37</v>
      </c>
      <c r="B99" s="19">
        <v>7</v>
      </c>
      <c r="C99" s="34">
        <v>39932.9922</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9"/>
  <sheetViews>
    <sheetView workbookViewId="0">
      <selection activeCell="G12" sqref="G12"/>
    </sheetView>
  </sheetViews>
  <sheetFormatPr defaultColWidth="8.83035714285714" defaultRowHeight="15.2" outlineLevelCol="3"/>
  <cols>
    <col min="1" max="1" width="17.6607142857143" customWidth="1"/>
    <col min="3" max="4" width="12.6607142857143"/>
  </cols>
  <sheetData>
    <row r="1" ht="16.8" spans="1:4">
      <c r="A1" s="26">
        <v>2008</v>
      </c>
      <c r="B1" s="26" t="s">
        <v>143</v>
      </c>
      <c r="C1" s="26" t="s">
        <v>144</v>
      </c>
      <c r="D1" s="27" t="s">
        <v>145</v>
      </c>
    </row>
    <row r="2" ht="16.8" spans="1:4">
      <c r="A2" s="26" t="s">
        <v>69</v>
      </c>
      <c r="B2" s="28">
        <v>112</v>
      </c>
      <c r="C2" s="18">
        <v>55271.65625</v>
      </c>
      <c r="D2" s="29">
        <v>-0.820367899</v>
      </c>
    </row>
    <row r="3" ht="16.8" spans="1:4">
      <c r="A3" s="26" t="s">
        <v>70</v>
      </c>
      <c r="B3" s="28">
        <v>100</v>
      </c>
      <c r="C3" s="18">
        <v>7412.874512</v>
      </c>
      <c r="D3" s="29">
        <v>9.090280101</v>
      </c>
    </row>
    <row r="4" ht="16.8" spans="1:4">
      <c r="A4" s="17" t="s">
        <v>9</v>
      </c>
      <c r="B4" s="19">
        <v>60</v>
      </c>
      <c r="C4" s="18">
        <v>24887.85352</v>
      </c>
      <c r="D4" s="29">
        <v>5.246210018</v>
      </c>
    </row>
    <row r="5" ht="16.8" spans="1:4">
      <c r="A5" s="17" t="s">
        <v>10</v>
      </c>
      <c r="B5" s="19">
        <v>51</v>
      </c>
      <c r="C5" s="18">
        <v>43767.69531</v>
      </c>
      <c r="D5" s="29">
        <v>-0.937077972</v>
      </c>
    </row>
    <row r="6" ht="16.8" spans="1:4">
      <c r="A6" s="17" t="s">
        <v>11</v>
      </c>
      <c r="B6" s="19">
        <v>46</v>
      </c>
      <c r="C6" s="18">
        <v>44743.66016</v>
      </c>
      <c r="D6" s="29">
        <v>1.5135102</v>
      </c>
    </row>
    <row r="7" ht="16.8" spans="1:4">
      <c r="A7" s="17" t="s">
        <v>12</v>
      </c>
      <c r="B7" s="19">
        <v>43</v>
      </c>
      <c r="C7" s="18">
        <v>42996.21094</v>
      </c>
      <c r="D7" s="29">
        <v>-0.302483826</v>
      </c>
    </row>
    <row r="8" ht="16.8" spans="1:4">
      <c r="A8" s="17" t="s">
        <v>13</v>
      </c>
      <c r="B8" s="19">
        <v>41</v>
      </c>
      <c r="C8" s="18">
        <v>47643.22266</v>
      </c>
      <c r="D8" s="29">
        <v>1.152029742</v>
      </c>
    </row>
    <row r="9" ht="16.8" spans="1:4">
      <c r="A9" s="17" t="s">
        <v>71</v>
      </c>
      <c r="B9" s="19">
        <v>32</v>
      </c>
      <c r="C9" s="18">
        <v>32275.125</v>
      </c>
      <c r="D9" s="29">
        <v>2.23375226</v>
      </c>
    </row>
    <row r="10" ht="16.8" spans="1:4">
      <c r="A10" s="17" t="s">
        <v>16</v>
      </c>
      <c r="B10" s="19">
        <v>27</v>
      </c>
      <c r="C10" s="18">
        <v>44623.60156</v>
      </c>
      <c r="D10" s="29">
        <v>-1.615940627</v>
      </c>
    </row>
    <row r="11" ht="16.8" spans="1:4">
      <c r="A11" s="17" t="s">
        <v>17</v>
      </c>
      <c r="B11" s="19">
        <v>25</v>
      </c>
      <c r="C11" s="18">
        <v>38781.19922</v>
      </c>
      <c r="D11" s="29">
        <v>-1.272109949</v>
      </c>
    </row>
    <row r="12" ht="16.8" spans="1:4">
      <c r="A12" s="17" t="s">
        <v>18</v>
      </c>
      <c r="B12" s="19">
        <v>22</v>
      </c>
      <c r="C12" s="18">
        <v>13719.27148</v>
      </c>
      <c r="D12" s="29">
        <v>2.79864235</v>
      </c>
    </row>
    <row r="13" ht="16.8" spans="1:4">
      <c r="A13" s="17" t="s">
        <v>19</v>
      </c>
      <c r="B13" s="19">
        <v>20</v>
      </c>
      <c r="C13" s="18">
        <v>45851.62891</v>
      </c>
      <c r="D13" s="29">
        <v>-0.080294839</v>
      </c>
    </row>
    <row r="14" ht="16.8" spans="1:4">
      <c r="A14" s="17" t="s">
        <v>20</v>
      </c>
      <c r="B14" s="19">
        <v>19</v>
      </c>
      <c r="C14" s="18">
        <v>39240.39453</v>
      </c>
      <c r="D14" s="29">
        <v>-0.709644824</v>
      </c>
    </row>
    <row r="15" ht="16.8" spans="1:4">
      <c r="A15" s="17" t="s">
        <v>21</v>
      </c>
      <c r="B15" s="19">
        <v>17</v>
      </c>
      <c r="C15" s="18">
        <v>14114.97461</v>
      </c>
      <c r="D15" s="29">
        <v>4.06172217</v>
      </c>
    </row>
    <row r="16" ht="16.8" spans="1:4">
      <c r="A16" s="17" t="s">
        <v>146</v>
      </c>
      <c r="B16" s="19">
        <v>104</v>
      </c>
      <c r="C16" s="18">
        <v>55581.41406</v>
      </c>
      <c r="D16" s="30">
        <v>1.533102035</v>
      </c>
    </row>
    <row r="17" ht="16.8" spans="1:4">
      <c r="A17" s="17" t="s">
        <v>70</v>
      </c>
      <c r="B17" s="19">
        <v>91</v>
      </c>
      <c r="C17" s="18">
        <v>10370.72656</v>
      </c>
      <c r="D17" s="30">
        <v>7.134523777</v>
      </c>
    </row>
    <row r="18" ht="16.8" spans="1:4">
      <c r="A18" s="17" t="s">
        <v>9</v>
      </c>
      <c r="B18" s="19">
        <v>66</v>
      </c>
      <c r="C18" s="18">
        <v>25933.29297</v>
      </c>
      <c r="D18" s="30">
        <v>3.849151935</v>
      </c>
    </row>
    <row r="19" ht="16.8" spans="1:4">
      <c r="A19" s="17" t="s">
        <v>10</v>
      </c>
      <c r="B19" s="19">
        <v>65</v>
      </c>
      <c r="C19" s="18">
        <v>42754.53906</v>
      </c>
      <c r="D19" s="30">
        <v>0.745478658</v>
      </c>
    </row>
    <row r="20" ht="16.8" spans="1:4">
      <c r="A20" s="17" t="s">
        <v>13</v>
      </c>
      <c r="B20" s="19">
        <v>44</v>
      </c>
      <c r="C20" s="18">
        <v>49872.44922</v>
      </c>
      <c r="D20" s="30">
        <v>0.230160993</v>
      </c>
    </row>
    <row r="21" ht="16.8" spans="1:4">
      <c r="A21" s="17" t="s">
        <v>17</v>
      </c>
      <c r="B21" s="19">
        <v>38</v>
      </c>
      <c r="C21" s="18">
        <v>38735.89453</v>
      </c>
      <c r="D21" s="30">
        <v>1.536786659</v>
      </c>
    </row>
    <row r="22" ht="16.8" spans="1:4">
      <c r="A22" s="17" t="s">
        <v>12</v>
      </c>
      <c r="B22" s="19">
        <v>35</v>
      </c>
      <c r="C22" s="18">
        <v>42790.63281</v>
      </c>
      <c r="D22" s="30">
        <v>-0.171161336</v>
      </c>
    </row>
    <row r="23" ht="16.8" spans="1:4">
      <c r="A23" s="17" t="s">
        <v>11</v>
      </c>
      <c r="B23" s="19">
        <v>35</v>
      </c>
      <c r="C23" s="18">
        <v>46350.92188</v>
      </c>
      <c r="D23" s="30">
        <v>2.10380811</v>
      </c>
    </row>
    <row r="24" ht="16.8" spans="1:4">
      <c r="A24" s="17" t="s">
        <v>71</v>
      </c>
      <c r="B24" s="19">
        <v>30</v>
      </c>
      <c r="C24" s="18">
        <v>36049.19531</v>
      </c>
      <c r="D24" s="30">
        <v>1.865599496</v>
      </c>
    </row>
    <row r="25" ht="16.8" spans="1:4">
      <c r="A25" s="17" t="s">
        <v>16</v>
      </c>
      <c r="B25" s="19">
        <v>28</v>
      </c>
      <c r="C25" s="18">
        <v>41501.71094</v>
      </c>
      <c r="D25" s="30">
        <v>-3.24206012</v>
      </c>
    </row>
    <row r="26" ht="16.8" spans="1:4">
      <c r="A26" s="17" t="s">
        <v>23</v>
      </c>
      <c r="B26" s="19">
        <v>20</v>
      </c>
      <c r="C26" s="18">
        <v>51860.05469</v>
      </c>
      <c r="D26" s="30">
        <v>-1.3959193</v>
      </c>
    </row>
    <row r="27" ht="16.8" spans="1:4">
      <c r="A27" s="17" t="s">
        <v>18</v>
      </c>
      <c r="B27" s="19">
        <v>19</v>
      </c>
      <c r="C27" s="18">
        <v>12985.08691</v>
      </c>
      <c r="D27" s="30">
        <v>0.399970156</v>
      </c>
    </row>
    <row r="28" ht="16.8" spans="1:4">
      <c r="A28" s="17" t="s">
        <v>24</v>
      </c>
      <c r="B28" s="19">
        <v>18</v>
      </c>
      <c r="C28" s="18">
        <v>24825.58008</v>
      </c>
      <c r="D28" s="31">
        <v>-0.7389259</v>
      </c>
    </row>
    <row r="29" ht="16.8" spans="1:4">
      <c r="A29" s="17" t="s">
        <v>20</v>
      </c>
      <c r="B29" s="19">
        <v>18</v>
      </c>
      <c r="C29" s="18">
        <v>35769.46094</v>
      </c>
      <c r="D29" s="30">
        <v>-3.021906537</v>
      </c>
    </row>
    <row r="30" ht="16.8" spans="1:4">
      <c r="A30" s="17" t="s">
        <v>19</v>
      </c>
      <c r="B30" s="19">
        <v>18</v>
      </c>
      <c r="C30" s="18">
        <v>46126.51563</v>
      </c>
      <c r="D30" s="30">
        <v>0.663247995</v>
      </c>
    </row>
    <row r="31" ht="16.8" spans="1:4">
      <c r="A31" s="26" t="s">
        <v>147</v>
      </c>
      <c r="B31" s="32">
        <v>121</v>
      </c>
      <c r="C31" s="33">
        <v>59112.24219</v>
      </c>
      <c r="D31" s="30">
        <v>0.933375362</v>
      </c>
    </row>
    <row r="32" ht="16.8" spans="1:4">
      <c r="A32" s="26" t="s">
        <v>70</v>
      </c>
      <c r="B32" s="32">
        <v>70</v>
      </c>
      <c r="C32" s="33">
        <v>13399.1377</v>
      </c>
      <c r="D32" s="30">
        <v>6.238215448</v>
      </c>
    </row>
    <row r="33" ht="16.8" spans="1:4">
      <c r="A33" s="32" t="s">
        <v>10</v>
      </c>
      <c r="B33" s="32">
        <v>67</v>
      </c>
      <c r="C33" s="33">
        <v>45712.78516</v>
      </c>
      <c r="D33" s="30">
        <v>1.393848825</v>
      </c>
    </row>
    <row r="34" ht="16.8" spans="1:4">
      <c r="A34" s="32" t="s">
        <v>26</v>
      </c>
      <c r="B34" s="32">
        <v>56</v>
      </c>
      <c r="C34" s="33">
        <v>25490.70898</v>
      </c>
      <c r="D34" s="30">
        <v>0.01024792</v>
      </c>
    </row>
    <row r="35" ht="16.8" spans="1:4">
      <c r="A35" s="32" t="s">
        <v>27</v>
      </c>
      <c r="B35" s="32">
        <v>42</v>
      </c>
      <c r="C35" s="33">
        <v>51879.67188</v>
      </c>
      <c r="D35" s="30">
        <v>1.408102075</v>
      </c>
    </row>
    <row r="36" ht="16.8" spans="1:4">
      <c r="A36" s="32" t="s">
        <v>12</v>
      </c>
      <c r="B36" s="32">
        <v>42</v>
      </c>
      <c r="C36" s="33">
        <v>43705.14844</v>
      </c>
      <c r="D36" s="30">
        <v>0.829056665</v>
      </c>
    </row>
    <row r="37" ht="16.8" spans="1:4">
      <c r="A37" s="32" t="s">
        <v>17</v>
      </c>
      <c r="B37" s="32">
        <v>41</v>
      </c>
      <c r="C37" s="33">
        <v>40754.10156</v>
      </c>
      <c r="D37" s="30">
        <v>0.805362825</v>
      </c>
    </row>
    <row r="38" ht="16.8" spans="1:4">
      <c r="A38" s="32" t="s">
        <v>11</v>
      </c>
      <c r="B38" s="32">
        <v>29</v>
      </c>
      <c r="C38" s="33">
        <v>48116.03125</v>
      </c>
      <c r="D38" s="31">
        <v>0.89246914</v>
      </c>
    </row>
    <row r="39" ht="16.8" spans="1:4">
      <c r="A39" s="32" t="s">
        <v>16</v>
      </c>
      <c r="B39" s="32">
        <v>28</v>
      </c>
      <c r="C39" s="33">
        <v>40837.73828</v>
      </c>
      <c r="D39" s="30">
        <v>1.465690444</v>
      </c>
    </row>
    <row r="40" ht="16.8" spans="1:4">
      <c r="A40" s="32" t="s">
        <v>19</v>
      </c>
      <c r="B40" s="32">
        <v>22</v>
      </c>
      <c r="C40" s="33">
        <v>47457.58594</v>
      </c>
      <c r="D40" s="30">
        <v>-0.135842621</v>
      </c>
    </row>
    <row r="41" ht="16.8" spans="1:4">
      <c r="A41" s="32" t="s">
        <v>71</v>
      </c>
      <c r="B41" s="32">
        <v>21</v>
      </c>
      <c r="C41" s="33">
        <v>39814.66016</v>
      </c>
      <c r="D41" s="30">
        <v>2.539144729</v>
      </c>
    </row>
    <row r="42" ht="16.8" spans="1:4">
      <c r="A42" s="32" t="s">
        <v>28</v>
      </c>
      <c r="B42" s="32">
        <v>19</v>
      </c>
      <c r="C42" s="33">
        <v>53847.82813</v>
      </c>
      <c r="D42" s="30">
        <v>1.64931555</v>
      </c>
    </row>
    <row r="43" ht="16.8" spans="1:4">
      <c r="A43" s="32" t="s">
        <v>29</v>
      </c>
      <c r="B43" s="32">
        <v>19</v>
      </c>
      <c r="C43" s="33">
        <v>14451.15332</v>
      </c>
      <c r="D43" s="30">
        <v>-4.057423</v>
      </c>
    </row>
    <row r="44" ht="17.6" spans="1:4">
      <c r="A44" s="32" t="s">
        <v>31</v>
      </c>
      <c r="B44" s="32">
        <v>18</v>
      </c>
      <c r="C44" s="34">
        <v>14232.1924</v>
      </c>
      <c r="D44" s="31">
        <v>-4.1771717</v>
      </c>
    </row>
    <row r="45" ht="16.8" spans="1:4">
      <c r="A45" s="17" t="s">
        <v>148</v>
      </c>
      <c r="B45" s="19">
        <v>37</v>
      </c>
      <c r="C45" s="33">
        <v>54315.91406</v>
      </c>
      <c r="D45" s="30">
        <v>1.860291678</v>
      </c>
    </row>
    <row r="46" ht="16.8" spans="1:4">
      <c r="A46" s="17" t="s">
        <v>13</v>
      </c>
      <c r="B46" s="19">
        <v>30</v>
      </c>
      <c r="C46" s="33">
        <v>46999.23828</v>
      </c>
      <c r="D46" s="30">
        <v>4.339606777</v>
      </c>
    </row>
    <row r="47" ht="16.8" spans="1:4">
      <c r="A47" s="17" t="s">
        <v>19</v>
      </c>
      <c r="B47" s="19">
        <v>26</v>
      </c>
      <c r="C47" s="33">
        <v>44861.52344</v>
      </c>
      <c r="D47" s="30">
        <v>1.949628189</v>
      </c>
    </row>
    <row r="48" ht="16.8" spans="1:4">
      <c r="A48" s="17" t="s">
        <v>33</v>
      </c>
      <c r="B48" s="19">
        <v>23</v>
      </c>
      <c r="C48" s="33">
        <v>61353.47656</v>
      </c>
      <c r="D48" s="31">
        <v>-0.5447943</v>
      </c>
    </row>
    <row r="49" ht="16.8" spans="1:4">
      <c r="A49" s="17" t="s">
        <v>34</v>
      </c>
      <c r="B49" s="19">
        <v>16</v>
      </c>
      <c r="C49" s="33">
        <v>51843.42969</v>
      </c>
      <c r="D49" s="30">
        <v>0.628836598</v>
      </c>
    </row>
    <row r="50" ht="16.8" spans="1:4">
      <c r="A50" s="17" t="s">
        <v>9</v>
      </c>
      <c r="B50" s="19">
        <v>15</v>
      </c>
      <c r="C50" s="33">
        <v>23961.2207</v>
      </c>
      <c r="D50" s="30">
        <v>4.453096398</v>
      </c>
    </row>
    <row r="51" ht="16.8" spans="1:4">
      <c r="A51" s="17" t="s">
        <v>71</v>
      </c>
      <c r="B51" s="19">
        <v>14</v>
      </c>
      <c r="C51" s="33">
        <v>34394.49219</v>
      </c>
      <c r="D51" s="30">
        <v>6.274019889</v>
      </c>
    </row>
    <row r="52" ht="16.8" spans="1:4">
      <c r="A52" s="17" t="s">
        <v>70</v>
      </c>
      <c r="B52" s="19">
        <v>11</v>
      </c>
      <c r="C52" s="33">
        <v>8884.587891</v>
      </c>
      <c r="D52" s="30">
        <v>10.10283262</v>
      </c>
    </row>
    <row r="53" ht="17.6" spans="1:4">
      <c r="A53" s="17" t="s">
        <v>35</v>
      </c>
      <c r="B53" s="19">
        <v>11</v>
      </c>
      <c r="C53" s="34">
        <v>47791.3711</v>
      </c>
      <c r="D53" s="31">
        <v>5.05267857</v>
      </c>
    </row>
    <row r="54" ht="16.8" spans="1:4">
      <c r="A54" s="17" t="s">
        <v>12</v>
      </c>
      <c r="B54" s="19">
        <v>11</v>
      </c>
      <c r="C54" s="33">
        <v>42147.67188</v>
      </c>
      <c r="D54" s="30">
        <v>1.448245262</v>
      </c>
    </row>
    <row r="55" ht="17.6" spans="1:4">
      <c r="A55" s="17" t="s">
        <v>36</v>
      </c>
      <c r="B55" s="19">
        <v>9</v>
      </c>
      <c r="C55" s="34">
        <v>65819.7344</v>
      </c>
      <c r="D55" s="30">
        <v>2.17363816</v>
      </c>
    </row>
    <row r="56" ht="16.8" spans="1:4">
      <c r="A56" s="17" t="s">
        <v>23</v>
      </c>
      <c r="B56" s="19">
        <v>8</v>
      </c>
      <c r="C56" s="33">
        <v>52032.98828</v>
      </c>
      <c r="D56" s="30">
        <v>0.82425985</v>
      </c>
    </row>
    <row r="57" ht="17.6" spans="1:4">
      <c r="A57" s="17" t="s">
        <v>37</v>
      </c>
      <c r="B57" s="19">
        <v>6</v>
      </c>
      <c r="C57" s="34">
        <v>33483.1367</v>
      </c>
      <c r="D57" s="30">
        <v>2.13688048</v>
      </c>
    </row>
    <row r="58" ht="16.8" spans="1:4">
      <c r="A58" s="17" t="s">
        <v>38</v>
      </c>
      <c r="B58" s="19">
        <v>6</v>
      </c>
      <c r="C58" s="33">
        <v>23996.14063</v>
      </c>
      <c r="D58" s="30">
        <v>3.22904913</v>
      </c>
    </row>
    <row r="59" ht="16.8" spans="1:4">
      <c r="A59" s="17" t="s">
        <v>16</v>
      </c>
      <c r="B59" s="19">
        <v>5</v>
      </c>
      <c r="C59" s="33">
        <v>42664.35547</v>
      </c>
      <c r="D59" s="30">
        <v>1.400915343</v>
      </c>
    </row>
    <row r="60" ht="16.8" spans="1:4">
      <c r="A60" s="17" t="s">
        <v>149</v>
      </c>
      <c r="B60" s="19">
        <v>29</v>
      </c>
      <c r="C60" s="33">
        <v>26057.15625</v>
      </c>
      <c r="D60" s="30">
        <v>-1.045262038</v>
      </c>
    </row>
    <row r="61" ht="16.8" spans="1:4">
      <c r="A61" s="17" t="s">
        <v>69</v>
      </c>
      <c r="B61" s="19">
        <v>28</v>
      </c>
      <c r="C61" s="33">
        <v>57213.26953</v>
      </c>
      <c r="D61" s="30">
        <v>1.540380649</v>
      </c>
    </row>
    <row r="62" ht="16.8" spans="1:4">
      <c r="A62" s="17" t="s">
        <v>33</v>
      </c>
      <c r="B62" s="19">
        <v>26</v>
      </c>
      <c r="C62" s="33">
        <v>62390.12891</v>
      </c>
      <c r="D62" s="31">
        <v>0.82605624</v>
      </c>
    </row>
    <row r="63" ht="16.8" spans="1:4">
      <c r="A63" s="17" t="s">
        <v>19</v>
      </c>
      <c r="B63" s="19">
        <v>25</v>
      </c>
      <c r="C63" s="33">
        <v>47564.60938</v>
      </c>
      <c r="D63" s="30">
        <v>1.841026124</v>
      </c>
    </row>
    <row r="64" ht="16.8" spans="1:4">
      <c r="A64" s="17" t="s">
        <v>23</v>
      </c>
      <c r="B64" s="19">
        <v>24</v>
      </c>
      <c r="C64" s="33">
        <v>52186.99609</v>
      </c>
      <c r="D64" s="30">
        <v>1.05910125</v>
      </c>
    </row>
    <row r="65" ht="16.8" spans="1:4">
      <c r="A65" s="17" t="s">
        <v>13</v>
      </c>
      <c r="B65" s="19">
        <v>19</v>
      </c>
      <c r="C65" s="33">
        <v>50845.52734</v>
      </c>
      <c r="D65" s="30">
        <v>1.784341886</v>
      </c>
    </row>
    <row r="66" ht="16.8" spans="1:4">
      <c r="A66" s="17" t="s">
        <v>34</v>
      </c>
      <c r="B66" s="19">
        <v>17</v>
      </c>
      <c r="C66" s="33">
        <v>52932.89844</v>
      </c>
      <c r="D66" s="30">
        <v>1.060337085</v>
      </c>
    </row>
    <row r="67" ht="16.8" spans="1:4">
      <c r="A67" s="17" t="s">
        <v>12</v>
      </c>
      <c r="B67" s="19">
        <v>15</v>
      </c>
      <c r="C67" s="33">
        <v>43021.39453</v>
      </c>
      <c r="D67" s="30">
        <v>0.484564448</v>
      </c>
    </row>
    <row r="68" ht="17.6" spans="1:4">
      <c r="A68" s="17" t="s">
        <v>35</v>
      </c>
      <c r="B68" s="19">
        <v>15</v>
      </c>
      <c r="C68" s="34">
        <v>49258.9961</v>
      </c>
      <c r="D68" s="31">
        <v>1.64424401</v>
      </c>
    </row>
    <row r="69" ht="17.6" spans="1:4">
      <c r="A69" s="17" t="s">
        <v>36</v>
      </c>
      <c r="B69" s="19">
        <v>11</v>
      </c>
      <c r="C69" s="34">
        <v>67682.6875</v>
      </c>
      <c r="D69" s="30">
        <v>1.10869359</v>
      </c>
    </row>
    <row r="70" ht="16.8" spans="1:4">
      <c r="A70" s="17" t="s">
        <v>70</v>
      </c>
      <c r="B70" s="19">
        <v>9</v>
      </c>
      <c r="C70" s="33">
        <v>11851.4043</v>
      </c>
      <c r="D70" s="30">
        <v>6.750760316</v>
      </c>
    </row>
    <row r="71" ht="17.6" spans="1:4">
      <c r="A71" s="17" t="s">
        <v>37</v>
      </c>
      <c r="B71" s="19">
        <v>9</v>
      </c>
      <c r="C71" s="34">
        <v>34386.7031</v>
      </c>
      <c r="D71" s="30">
        <v>2.15450048</v>
      </c>
    </row>
    <row r="72" ht="16.8" spans="1:4">
      <c r="A72" s="17" t="s">
        <v>71</v>
      </c>
      <c r="B72" s="19">
        <v>8</v>
      </c>
      <c r="C72" s="33">
        <v>37967.47656</v>
      </c>
      <c r="D72" s="30">
        <v>2.556219509</v>
      </c>
    </row>
    <row r="73" ht="17.6" spans="1:4">
      <c r="A73" s="17" t="s">
        <v>40</v>
      </c>
      <c r="B73" s="19">
        <v>8</v>
      </c>
      <c r="C73" s="34">
        <v>33093.75</v>
      </c>
      <c r="D73" s="30">
        <v>2.66713406</v>
      </c>
    </row>
    <row r="74" ht="16.8" spans="1:4">
      <c r="A74" s="17" t="s">
        <v>17</v>
      </c>
      <c r="B74" s="19">
        <v>8</v>
      </c>
      <c r="C74" s="33">
        <v>39739.54297</v>
      </c>
      <c r="D74" s="30">
        <v>0.429381123</v>
      </c>
    </row>
    <row r="75" ht="16.8" spans="1:4">
      <c r="A75" s="17" t="s">
        <v>150</v>
      </c>
      <c r="B75" s="19">
        <v>39</v>
      </c>
      <c r="C75" s="33">
        <v>64341.25781</v>
      </c>
      <c r="D75" s="31">
        <v>0.45355049</v>
      </c>
    </row>
    <row r="76" ht="16.8" spans="1:4">
      <c r="A76" s="17" t="s">
        <v>13</v>
      </c>
      <c r="B76" s="19">
        <v>31</v>
      </c>
      <c r="C76" s="33">
        <v>53486.83984</v>
      </c>
      <c r="D76" s="30">
        <v>0.678212594</v>
      </c>
    </row>
    <row r="77" ht="16.8" spans="1:4">
      <c r="A77" s="17" t="s">
        <v>19</v>
      </c>
      <c r="B77" s="19">
        <v>29</v>
      </c>
      <c r="C77" s="33">
        <v>48962.48047</v>
      </c>
      <c r="D77" s="30">
        <v>1.335564285</v>
      </c>
    </row>
    <row r="78" ht="16.8" spans="1:4">
      <c r="A78" s="17" t="s">
        <v>69</v>
      </c>
      <c r="B78" s="19">
        <v>23</v>
      </c>
      <c r="C78" s="33">
        <v>61585.75781</v>
      </c>
      <c r="D78" s="30">
        <v>2.404867872</v>
      </c>
    </row>
    <row r="79" ht="16.8" spans="1:4">
      <c r="A79" s="17" t="s">
        <v>23</v>
      </c>
      <c r="B79" s="19">
        <v>20</v>
      </c>
      <c r="C79" s="33">
        <v>56060.91406</v>
      </c>
      <c r="D79" s="30">
        <v>1.76493726</v>
      </c>
    </row>
    <row r="80" ht="16.8" spans="1:4">
      <c r="A80" s="17" t="s">
        <v>71</v>
      </c>
      <c r="B80" s="19">
        <v>17</v>
      </c>
      <c r="C80" s="33">
        <v>41965.89063</v>
      </c>
      <c r="D80" s="30">
        <v>2.462246216</v>
      </c>
    </row>
    <row r="81" ht="16.8" spans="1:4">
      <c r="A81" s="17" t="s">
        <v>42</v>
      </c>
      <c r="B81" s="19">
        <v>17</v>
      </c>
      <c r="C81" s="33">
        <v>26656.41016</v>
      </c>
      <c r="D81" s="30">
        <v>2.815524107</v>
      </c>
    </row>
    <row r="82" ht="17.6" spans="1:4">
      <c r="A82" s="17" t="s">
        <v>36</v>
      </c>
      <c r="B82" s="19">
        <v>15</v>
      </c>
      <c r="C82" s="34">
        <v>70597.2891</v>
      </c>
      <c r="D82" s="30">
        <v>2.10552472</v>
      </c>
    </row>
    <row r="83" ht="16.8" spans="1:4">
      <c r="A83" s="17" t="s">
        <v>12</v>
      </c>
      <c r="B83" s="19">
        <v>15</v>
      </c>
      <c r="C83" s="33">
        <v>45284.00391</v>
      </c>
      <c r="D83" s="30">
        <v>1.500539123</v>
      </c>
    </row>
    <row r="84" ht="17.6" spans="1:4">
      <c r="A84" s="17" t="s">
        <v>35</v>
      </c>
      <c r="B84" s="19">
        <v>14</v>
      </c>
      <c r="C84" s="34">
        <v>52349.293</v>
      </c>
      <c r="D84" s="31">
        <v>0.77257745</v>
      </c>
    </row>
    <row r="85" ht="16.8" spans="1:4">
      <c r="A85" s="17" t="s">
        <v>34</v>
      </c>
      <c r="B85" s="19">
        <v>14</v>
      </c>
      <c r="C85" s="33">
        <v>49029.10547</v>
      </c>
      <c r="D85" s="30">
        <v>1.348282752</v>
      </c>
    </row>
    <row r="86" ht="16.8" spans="1:4">
      <c r="A86" s="17" t="s">
        <v>17</v>
      </c>
      <c r="B86" s="19">
        <v>13</v>
      </c>
      <c r="C86" s="33">
        <v>41821.70703</v>
      </c>
      <c r="D86" s="30">
        <v>0.711770198</v>
      </c>
    </row>
    <row r="87" ht="16.8" spans="1:4">
      <c r="A87" s="17" t="s">
        <v>16</v>
      </c>
      <c r="B87" s="19">
        <v>10</v>
      </c>
      <c r="C87" s="33">
        <v>42045.92188</v>
      </c>
      <c r="D87" s="30">
        <v>1.11781662</v>
      </c>
    </row>
    <row r="88" ht="16.8" spans="1:4">
      <c r="A88" s="17" t="s">
        <v>70</v>
      </c>
      <c r="B88" s="19">
        <v>9</v>
      </c>
      <c r="C88" s="33">
        <v>15133.99609</v>
      </c>
      <c r="D88" s="30">
        <v>6.251700556</v>
      </c>
    </row>
    <row r="89" ht="17.6" spans="1:4">
      <c r="A89" s="17" t="s">
        <v>37</v>
      </c>
      <c r="B89" s="19">
        <v>7</v>
      </c>
      <c r="C89" s="34">
        <v>39932.9922</v>
      </c>
      <c r="D89" s="30">
        <v>2.87546853</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0"/>
  <sheetViews>
    <sheetView topLeftCell="A16" workbookViewId="0">
      <selection activeCell="B36" sqref="B36"/>
    </sheetView>
  </sheetViews>
  <sheetFormatPr defaultColWidth="8.83035714285714" defaultRowHeight="16.8" outlineLevelCol="7"/>
  <cols>
    <col min="1" max="1" width="15.1607142857143" style="21" customWidth="1"/>
    <col min="2" max="2" width="21.5" style="21" customWidth="1"/>
    <col min="3" max="3" width="26.3303571428571" style="21" customWidth="1"/>
    <col min="4" max="4" width="33.8303571428571" style="21" customWidth="1"/>
    <col min="5" max="5" width="25.8303571428571" style="21" customWidth="1"/>
    <col min="6" max="6" width="27.5" style="21" customWidth="1"/>
    <col min="7" max="7" width="20.8303571428571" style="21" customWidth="1"/>
    <col min="8" max="8" width="25.1607142857143" style="21" customWidth="1"/>
    <col min="9" max="16384" width="8.83035714285714" style="21"/>
  </cols>
  <sheetData>
    <row r="1" ht="15.2" spans="1:8">
      <c r="A1" s="13" t="s">
        <v>72</v>
      </c>
      <c r="B1" s="22" t="s">
        <v>2</v>
      </c>
      <c r="C1" s="22" t="s">
        <v>59</v>
      </c>
      <c r="D1" s="22" t="s">
        <v>74</v>
      </c>
      <c r="E1" s="23" t="s">
        <v>151</v>
      </c>
      <c r="F1" s="17" t="s">
        <v>60</v>
      </c>
      <c r="G1" s="17" t="s">
        <v>61</v>
      </c>
      <c r="H1" s="17" t="s">
        <v>62</v>
      </c>
    </row>
    <row r="2" ht="15.2" spans="1:8">
      <c r="A2" s="13">
        <v>1</v>
      </c>
      <c r="B2" s="23" t="s">
        <v>7</v>
      </c>
      <c r="C2" s="23">
        <v>525</v>
      </c>
      <c r="D2" s="23" t="s">
        <v>122</v>
      </c>
      <c r="E2" s="23">
        <v>88</v>
      </c>
      <c r="F2" s="19">
        <v>37</v>
      </c>
      <c r="G2" s="19">
        <v>28</v>
      </c>
      <c r="H2" s="19">
        <v>23</v>
      </c>
    </row>
    <row r="3" ht="15.2" spans="1:8">
      <c r="A3" s="13">
        <v>2</v>
      </c>
      <c r="B3" s="23" t="s">
        <v>13</v>
      </c>
      <c r="C3" s="23">
        <v>680</v>
      </c>
      <c r="D3" s="15">
        <v>0.18</v>
      </c>
      <c r="E3" s="23">
        <v>80</v>
      </c>
      <c r="F3" s="19">
        <v>30</v>
      </c>
      <c r="G3" s="19">
        <v>19</v>
      </c>
      <c r="H3" s="19">
        <v>31</v>
      </c>
    </row>
    <row r="4" ht="15.2" spans="1:8">
      <c r="A4" s="13">
        <v>3</v>
      </c>
      <c r="B4" s="23" t="s">
        <v>19</v>
      </c>
      <c r="C4" s="23">
        <v>297</v>
      </c>
      <c r="D4" s="23" t="s">
        <v>122</v>
      </c>
      <c r="E4" s="23">
        <v>80</v>
      </c>
      <c r="F4" s="19">
        <v>26</v>
      </c>
      <c r="G4" s="19">
        <v>25</v>
      </c>
      <c r="H4" s="19">
        <v>29</v>
      </c>
    </row>
    <row r="5" ht="15.2" spans="1:8">
      <c r="A5" s="13">
        <v>4</v>
      </c>
      <c r="B5" s="23" t="s">
        <v>33</v>
      </c>
      <c r="C5" s="23">
        <v>172</v>
      </c>
      <c r="D5" s="15">
        <v>0.22</v>
      </c>
      <c r="E5" s="23">
        <v>88</v>
      </c>
      <c r="F5" s="19">
        <v>23</v>
      </c>
      <c r="G5" s="19">
        <v>26</v>
      </c>
      <c r="H5" s="19">
        <v>39</v>
      </c>
    </row>
    <row r="6" ht="15.2" spans="1:8">
      <c r="A6" s="13">
        <v>5</v>
      </c>
      <c r="B6" s="23" t="s">
        <v>34</v>
      </c>
      <c r="C6" s="23">
        <v>442</v>
      </c>
      <c r="D6" s="15">
        <v>0.34</v>
      </c>
      <c r="E6" s="23">
        <v>47</v>
      </c>
      <c r="F6" s="19">
        <v>16</v>
      </c>
      <c r="G6" s="19">
        <v>17</v>
      </c>
      <c r="H6" s="19">
        <v>14</v>
      </c>
    </row>
    <row r="7" ht="15.2" spans="1:8">
      <c r="A7" s="13">
        <v>6</v>
      </c>
      <c r="B7" s="23" t="s">
        <v>9</v>
      </c>
      <c r="C7" s="23">
        <v>174</v>
      </c>
      <c r="D7" s="15">
        <v>0.03</v>
      </c>
      <c r="E7" s="23">
        <v>61</v>
      </c>
      <c r="F7" s="19">
        <v>15</v>
      </c>
      <c r="G7" s="19">
        <v>29</v>
      </c>
      <c r="H7" s="19">
        <v>17</v>
      </c>
    </row>
    <row r="8" ht="15.2" spans="1:8">
      <c r="A8" s="13">
        <v>7</v>
      </c>
      <c r="B8" s="23" t="s">
        <v>14</v>
      </c>
      <c r="C8" s="23">
        <v>21</v>
      </c>
      <c r="D8" s="23" t="s">
        <v>122</v>
      </c>
      <c r="E8" s="23">
        <v>39</v>
      </c>
      <c r="F8" s="19">
        <v>14</v>
      </c>
      <c r="G8" s="19">
        <v>8</v>
      </c>
      <c r="H8" s="19">
        <v>17</v>
      </c>
    </row>
    <row r="9" ht="15.2" spans="1:8">
      <c r="A9" s="13">
        <v>8</v>
      </c>
      <c r="B9" s="23" t="s">
        <v>8</v>
      </c>
      <c r="C9" s="23">
        <v>382</v>
      </c>
      <c r="D9" s="23" t="s">
        <v>122</v>
      </c>
      <c r="E9" s="23">
        <v>29</v>
      </c>
      <c r="F9" s="19">
        <v>11</v>
      </c>
      <c r="G9" s="19">
        <v>9</v>
      </c>
      <c r="H9" s="19">
        <v>9</v>
      </c>
    </row>
    <row r="10" ht="15.2" spans="1:8">
      <c r="A10" s="13">
        <v>9</v>
      </c>
      <c r="B10" s="23" t="s">
        <v>35</v>
      </c>
      <c r="C10" s="23">
        <v>256</v>
      </c>
      <c r="D10" s="15">
        <v>0.18</v>
      </c>
      <c r="E10" s="23">
        <v>40</v>
      </c>
      <c r="F10" s="19">
        <v>11</v>
      </c>
      <c r="G10" s="19">
        <v>15</v>
      </c>
      <c r="H10" s="19">
        <v>14</v>
      </c>
    </row>
    <row r="11" ht="15.2" spans="1:8">
      <c r="A11" s="13">
        <v>10</v>
      </c>
      <c r="B11" s="23" t="s">
        <v>12</v>
      </c>
      <c r="C11" s="23">
        <v>249</v>
      </c>
      <c r="D11" s="15">
        <v>0.13</v>
      </c>
      <c r="E11" s="23">
        <v>41</v>
      </c>
      <c r="F11" s="19">
        <v>11</v>
      </c>
      <c r="G11" s="19">
        <v>15</v>
      </c>
      <c r="H11" s="19">
        <v>15</v>
      </c>
    </row>
    <row r="12" ht="15.2" spans="1:8">
      <c r="A12" s="13">
        <v>11</v>
      </c>
      <c r="B12" s="23" t="s">
        <v>36</v>
      </c>
      <c r="C12" s="23">
        <v>358</v>
      </c>
      <c r="D12" s="15">
        <v>0.35</v>
      </c>
      <c r="E12" s="23">
        <v>35</v>
      </c>
      <c r="F12" s="19">
        <v>9</v>
      </c>
      <c r="G12" s="19">
        <v>11</v>
      </c>
      <c r="H12" s="19">
        <v>15</v>
      </c>
    </row>
    <row r="13" ht="15.2" spans="1:8">
      <c r="A13" s="13">
        <v>12</v>
      </c>
      <c r="B13" s="23" t="s">
        <v>23</v>
      </c>
      <c r="C13" s="23">
        <v>61</v>
      </c>
      <c r="D13" s="23" t="s">
        <v>122</v>
      </c>
      <c r="E13" s="23">
        <v>52</v>
      </c>
      <c r="F13" s="19">
        <v>8</v>
      </c>
      <c r="G13" s="19">
        <v>24</v>
      </c>
      <c r="H13" s="19">
        <v>20</v>
      </c>
    </row>
    <row r="14" ht="15.2" spans="1:8">
      <c r="A14" s="13">
        <v>13</v>
      </c>
      <c r="B14" s="23" t="s">
        <v>37</v>
      </c>
      <c r="C14" s="23">
        <v>317</v>
      </c>
      <c r="D14" s="15">
        <v>0.21</v>
      </c>
      <c r="E14" s="23">
        <v>22</v>
      </c>
      <c r="F14" s="19">
        <v>6</v>
      </c>
      <c r="G14" s="19">
        <v>9</v>
      </c>
      <c r="H14" s="19">
        <v>7</v>
      </c>
    </row>
    <row r="15" spans="1:8">
      <c r="A15" s="13">
        <v>14</v>
      </c>
      <c r="B15" s="23" t="s">
        <v>38</v>
      </c>
      <c r="C15" s="23">
        <v>270</v>
      </c>
      <c r="D15" s="15">
        <v>0.13</v>
      </c>
      <c r="E15" s="23">
        <f t="shared" ref="E15:E18" si="0">SUM(F15:H15)</f>
        <v>6</v>
      </c>
      <c r="F15" s="21">
        <v>6</v>
      </c>
      <c r="G15" s="21">
        <v>0</v>
      </c>
      <c r="H15" s="21">
        <v>0</v>
      </c>
    </row>
    <row r="16" spans="1:8">
      <c r="A16" s="13">
        <v>15</v>
      </c>
      <c r="B16" s="23" t="s">
        <v>16</v>
      </c>
      <c r="C16" s="23">
        <v>288</v>
      </c>
      <c r="D16" s="15">
        <v>0.12</v>
      </c>
      <c r="E16" s="23">
        <f t="shared" si="0"/>
        <v>15</v>
      </c>
      <c r="F16" s="21">
        <v>5</v>
      </c>
      <c r="G16" s="21">
        <v>0</v>
      </c>
      <c r="H16" s="21">
        <v>10</v>
      </c>
    </row>
    <row r="17" spans="1:8">
      <c r="A17" s="13">
        <v>16</v>
      </c>
      <c r="B17" s="23" t="s">
        <v>40</v>
      </c>
      <c r="C17" s="23">
        <v>50</v>
      </c>
      <c r="D17" s="15">
        <v>0.14</v>
      </c>
      <c r="E17" s="23">
        <f t="shared" si="0"/>
        <v>8</v>
      </c>
      <c r="F17" s="21">
        <v>0</v>
      </c>
      <c r="G17" s="21">
        <v>8</v>
      </c>
      <c r="H17" s="21">
        <v>0</v>
      </c>
    </row>
    <row r="18" spans="1:8">
      <c r="A18" s="13">
        <v>17</v>
      </c>
      <c r="B18" s="23" t="s">
        <v>20</v>
      </c>
      <c r="C18" s="23">
        <v>569</v>
      </c>
      <c r="D18" s="15">
        <v>0.05</v>
      </c>
      <c r="E18" s="23">
        <f t="shared" si="0"/>
        <v>22</v>
      </c>
      <c r="F18" s="21">
        <v>0</v>
      </c>
      <c r="G18" s="21">
        <v>9</v>
      </c>
      <c r="H18" s="21">
        <v>13</v>
      </c>
    </row>
    <row r="19" ht="15.2" spans="1:4">
      <c r="A19" s="19"/>
      <c r="B19" s="19"/>
      <c r="C19" s="19"/>
      <c r="D19" s="19"/>
    </row>
    <row r="20" ht="15.2" spans="1:4">
      <c r="A20" s="19"/>
      <c r="B20" s="19"/>
      <c r="C20" s="19"/>
      <c r="D20" s="19"/>
    </row>
    <row r="21" spans="1:4">
      <c r="A21" s="19" t="s">
        <v>58</v>
      </c>
      <c r="B21" s="19" t="s">
        <v>2</v>
      </c>
      <c r="C21" s="21" t="s">
        <v>59</v>
      </c>
      <c r="D21" s="21" t="s">
        <v>151</v>
      </c>
    </row>
    <row r="22" spans="1:4">
      <c r="A22" s="21">
        <v>1</v>
      </c>
      <c r="B22" s="21" t="s">
        <v>7</v>
      </c>
      <c r="C22" s="21">
        <v>525</v>
      </c>
      <c r="D22" s="21">
        <v>88</v>
      </c>
    </row>
    <row r="23" spans="1:4">
      <c r="A23" s="21">
        <v>2</v>
      </c>
      <c r="B23" s="21" t="s">
        <v>13</v>
      </c>
      <c r="C23" s="21">
        <v>680</v>
      </c>
      <c r="D23" s="21">
        <v>80</v>
      </c>
    </row>
    <row r="24" spans="1:4">
      <c r="A24" s="21">
        <v>3</v>
      </c>
      <c r="B24" s="21" t="s">
        <v>19</v>
      </c>
      <c r="C24" s="21">
        <v>297</v>
      </c>
      <c r="D24" s="21">
        <v>80</v>
      </c>
    </row>
    <row r="25" spans="1:8">
      <c r="A25" s="21">
        <v>4</v>
      </c>
      <c r="B25" s="21" t="s">
        <v>33</v>
      </c>
      <c r="C25" s="21">
        <v>172</v>
      </c>
      <c r="D25" s="21">
        <v>88</v>
      </c>
      <c r="E25" s="24"/>
      <c r="F25" s="24"/>
      <c r="G25" s="24"/>
      <c r="H25" s="24"/>
    </row>
    <row r="26" spans="1:8">
      <c r="A26" s="21">
        <v>5</v>
      </c>
      <c r="B26" s="21" t="s">
        <v>34</v>
      </c>
      <c r="C26" s="21">
        <v>442</v>
      </c>
      <c r="D26" s="21">
        <v>47</v>
      </c>
      <c r="E26" s="24"/>
      <c r="F26" s="24"/>
      <c r="G26" s="24"/>
      <c r="H26" s="24"/>
    </row>
    <row r="27" spans="1:8">
      <c r="A27" s="21">
        <v>6</v>
      </c>
      <c r="B27" s="21" t="s">
        <v>9</v>
      </c>
      <c r="C27" s="21">
        <v>174</v>
      </c>
      <c r="D27" s="21">
        <v>61</v>
      </c>
      <c r="E27" s="24"/>
      <c r="F27" s="24"/>
      <c r="G27" s="24"/>
      <c r="H27" s="24"/>
    </row>
    <row r="28" spans="1:8">
      <c r="A28" s="21">
        <v>7</v>
      </c>
      <c r="B28" s="21" t="s">
        <v>14</v>
      </c>
      <c r="C28" s="21">
        <v>21</v>
      </c>
      <c r="D28" s="21">
        <v>39</v>
      </c>
      <c r="E28" s="24"/>
      <c r="F28" s="24"/>
      <c r="G28" s="24"/>
      <c r="H28" s="24"/>
    </row>
    <row r="29" spans="1:8">
      <c r="A29" s="21">
        <v>8</v>
      </c>
      <c r="B29" s="21" t="s">
        <v>8</v>
      </c>
      <c r="C29" s="21">
        <v>382</v>
      </c>
      <c r="D29" s="21">
        <v>29</v>
      </c>
      <c r="E29" s="24"/>
      <c r="F29" s="25"/>
      <c r="G29" s="25"/>
      <c r="H29" s="24"/>
    </row>
    <row r="30" spans="1:8">
      <c r="A30" s="21">
        <v>9</v>
      </c>
      <c r="B30" s="21" t="s">
        <v>35</v>
      </c>
      <c r="C30" s="21">
        <v>256</v>
      </c>
      <c r="D30" s="21">
        <v>40</v>
      </c>
      <c r="E30" s="24"/>
      <c r="F30" s="25"/>
      <c r="G30" s="25"/>
      <c r="H30" s="24"/>
    </row>
    <row r="31" spans="1:8">
      <c r="A31" s="21">
        <v>10</v>
      </c>
      <c r="B31" s="21" t="s">
        <v>12</v>
      </c>
      <c r="C31" s="21">
        <v>249</v>
      </c>
      <c r="D31" s="21">
        <v>41</v>
      </c>
      <c r="E31" s="24"/>
      <c r="F31" s="25"/>
      <c r="G31" s="25"/>
      <c r="H31" s="24"/>
    </row>
    <row r="32" spans="1:8">
      <c r="A32" s="21">
        <v>11</v>
      </c>
      <c r="B32" s="21" t="s">
        <v>36</v>
      </c>
      <c r="C32" s="21">
        <v>358</v>
      </c>
      <c r="D32" s="21">
        <v>35</v>
      </c>
      <c r="E32" s="24"/>
      <c r="F32" s="25"/>
      <c r="G32" s="25"/>
      <c r="H32" s="24"/>
    </row>
    <row r="33" spans="1:8">
      <c r="A33" s="21">
        <v>12</v>
      </c>
      <c r="B33" s="21" t="s">
        <v>23</v>
      </c>
      <c r="C33" s="21">
        <v>61</v>
      </c>
      <c r="D33" s="21">
        <v>52</v>
      </c>
      <c r="E33" s="24"/>
      <c r="F33" s="25"/>
      <c r="G33" s="25"/>
      <c r="H33" s="24"/>
    </row>
    <row r="34" spans="1:8">
      <c r="A34" s="21">
        <v>13</v>
      </c>
      <c r="B34" s="21" t="s">
        <v>37</v>
      </c>
      <c r="C34" s="21">
        <v>317</v>
      </c>
      <c r="D34" s="21">
        <v>22</v>
      </c>
      <c r="E34" s="24"/>
      <c r="F34" s="25"/>
      <c r="G34" s="25"/>
      <c r="H34" s="24"/>
    </row>
    <row r="35" spans="5:8">
      <c r="E35" s="24"/>
      <c r="F35" s="25"/>
      <c r="G35" s="25"/>
      <c r="H35" s="24"/>
    </row>
    <row r="36" spans="1:8">
      <c r="A36" s="21" t="s">
        <v>58</v>
      </c>
      <c r="B36" s="21" t="s">
        <v>2</v>
      </c>
      <c r="C36" s="21" t="s">
        <v>74</v>
      </c>
      <c r="D36" s="21" t="s">
        <v>151</v>
      </c>
      <c r="E36" s="24"/>
      <c r="F36" s="25"/>
      <c r="G36" s="25"/>
      <c r="H36" s="24"/>
    </row>
    <row r="37" spans="1:8">
      <c r="A37" s="19">
        <v>2</v>
      </c>
      <c r="B37" s="19" t="s">
        <v>13</v>
      </c>
      <c r="C37" s="21">
        <v>0.18</v>
      </c>
      <c r="D37" s="21">
        <v>80</v>
      </c>
      <c r="E37" s="24"/>
      <c r="F37" s="25"/>
      <c r="G37" s="25"/>
      <c r="H37" s="24"/>
    </row>
    <row r="38" spans="1:8">
      <c r="A38" s="19">
        <v>4</v>
      </c>
      <c r="B38" s="19" t="s">
        <v>33</v>
      </c>
      <c r="C38" s="21">
        <v>0.22</v>
      </c>
      <c r="D38" s="21">
        <v>88</v>
      </c>
      <c r="E38" s="24"/>
      <c r="F38" s="25"/>
      <c r="G38" s="25"/>
      <c r="H38" s="24"/>
    </row>
    <row r="39" spans="1:8">
      <c r="A39" s="19">
        <v>5</v>
      </c>
      <c r="B39" s="19" t="s">
        <v>34</v>
      </c>
      <c r="C39" s="21">
        <v>0.34</v>
      </c>
      <c r="D39" s="21">
        <v>47</v>
      </c>
      <c r="E39" s="24"/>
      <c r="F39" s="25"/>
      <c r="G39" s="25"/>
      <c r="H39" s="24"/>
    </row>
    <row r="40" spans="1:8">
      <c r="A40" s="19">
        <v>6</v>
      </c>
      <c r="B40" s="19" t="s">
        <v>9</v>
      </c>
      <c r="C40" s="21">
        <v>0.03</v>
      </c>
      <c r="D40" s="21">
        <v>61</v>
      </c>
      <c r="E40" s="24"/>
      <c r="F40" s="25"/>
      <c r="G40" s="25"/>
      <c r="H40" s="24"/>
    </row>
    <row r="41" spans="1:8">
      <c r="A41" s="19">
        <v>9</v>
      </c>
      <c r="B41" s="19" t="s">
        <v>35</v>
      </c>
      <c r="C41" s="21">
        <v>0.18</v>
      </c>
      <c r="D41" s="21">
        <v>40</v>
      </c>
      <c r="E41" s="24"/>
      <c r="F41" s="25"/>
      <c r="G41" s="25"/>
      <c r="H41" s="24"/>
    </row>
    <row r="42" spans="1:4">
      <c r="A42" s="19">
        <v>10</v>
      </c>
      <c r="B42" s="19" t="s">
        <v>12</v>
      </c>
      <c r="C42" s="21">
        <v>0.13</v>
      </c>
      <c r="D42" s="21">
        <v>41</v>
      </c>
    </row>
    <row r="43" spans="1:4">
      <c r="A43" s="19">
        <v>11</v>
      </c>
      <c r="B43" s="19" t="s">
        <v>36</v>
      </c>
      <c r="C43" s="21">
        <v>0.35</v>
      </c>
      <c r="D43" s="21">
        <v>35</v>
      </c>
    </row>
    <row r="44" spans="1:4">
      <c r="A44" s="19">
        <v>13</v>
      </c>
      <c r="B44" s="19" t="s">
        <v>37</v>
      </c>
      <c r="C44" s="21">
        <v>0.21</v>
      </c>
      <c r="D44" s="21">
        <v>22</v>
      </c>
    </row>
    <row r="45" spans="1:4">
      <c r="A45" s="19">
        <v>14</v>
      </c>
      <c r="B45" s="19" t="s">
        <v>38</v>
      </c>
      <c r="C45" s="21">
        <v>0.13</v>
      </c>
      <c r="D45" s="21">
        <v>6</v>
      </c>
    </row>
    <row r="46" spans="1:4">
      <c r="A46" s="19">
        <v>15</v>
      </c>
      <c r="B46" s="19" t="s">
        <v>16</v>
      </c>
      <c r="C46" s="21">
        <v>0.12</v>
      </c>
      <c r="D46" s="21">
        <v>15</v>
      </c>
    </row>
    <row r="47" spans="1:5">
      <c r="A47" s="19">
        <v>16</v>
      </c>
      <c r="B47" s="19" t="s">
        <v>40</v>
      </c>
      <c r="C47" s="21">
        <v>0.14</v>
      </c>
      <c r="D47" s="21">
        <v>8</v>
      </c>
      <c r="E47" s="19"/>
    </row>
    <row r="48" spans="1:4">
      <c r="A48" s="19">
        <v>17</v>
      </c>
      <c r="B48" s="19" t="s">
        <v>20</v>
      </c>
      <c r="C48" s="21">
        <v>0.05</v>
      </c>
      <c r="D48" s="21">
        <v>22</v>
      </c>
    </row>
    <row r="49" spans="1:3">
      <c r="A49" s="19">
        <v>18</v>
      </c>
      <c r="B49" s="19" t="s">
        <v>91</v>
      </c>
      <c r="C49" s="21">
        <v>0.03</v>
      </c>
    </row>
    <row r="50" ht="15.2" spans="1:3">
      <c r="A50"/>
      <c r="B50"/>
      <c r="C50"/>
    </row>
    <row r="51" ht="15.2" spans="1:3">
      <c r="A51"/>
      <c r="B51"/>
      <c r="C51"/>
    </row>
    <row r="52" ht="15.2" spans="1:3">
      <c r="A52"/>
      <c r="B52"/>
      <c r="C52"/>
    </row>
    <row r="53" ht="15.2" spans="1:3">
      <c r="A53"/>
      <c r="B53"/>
      <c r="C53"/>
    </row>
    <row r="54" ht="15.2" spans="1:3">
      <c r="A54"/>
      <c r="B54"/>
      <c r="C54"/>
    </row>
    <row r="55" ht="15.2" spans="1:3">
      <c r="A55"/>
      <c r="B55"/>
      <c r="C55"/>
    </row>
    <row r="56" ht="15.2" spans="1:3">
      <c r="A56"/>
      <c r="B56"/>
      <c r="C56"/>
    </row>
    <row r="57" ht="15.2" spans="1:3">
      <c r="A57"/>
      <c r="B57"/>
      <c r="C57"/>
    </row>
    <row r="58" ht="15.2" spans="1:3">
      <c r="A58"/>
      <c r="B58"/>
      <c r="C58"/>
    </row>
    <row r="59" ht="15.2" spans="1:3">
      <c r="A59"/>
      <c r="B59"/>
      <c r="C59"/>
    </row>
    <row r="60" ht="15.2" spans="1:3">
      <c r="A60"/>
      <c r="B60"/>
      <c r="C60"/>
    </row>
    <row r="63" ht="15.2" spans="1:2">
      <c r="A63" s="19"/>
      <c r="B63" s="19"/>
    </row>
    <row r="64" ht="15.2" spans="1:2">
      <c r="A64" s="19"/>
      <c r="B64" s="19"/>
    </row>
    <row r="65" ht="15.2" spans="1:2">
      <c r="A65" s="19"/>
      <c r="B65" s="19"/>
    </row>
    <row r="66" ht="15.2" spans="1:2">
      <c r="A66" s="19"/>
      <c r="B66" s="19"/>
    </row>
    <row r="67" ht="15.2" spans="1:2">
      <c r="A67" s="19"/>
      <c r="B67" s="19"/>
    </row>
    <row r="68" ht="15.2" spans="1:2">
      <c r="A68" s="19"/>
      <c r="B68" s="19"/>
    </row>
    <row r="69" ht="15.2" spans="1:2">
      <c r="A69" s="19"/>
      <c r="B69" s="19"/>
    </row>
    <row r="70" ht="15.2" spans="1:2">
      <c r="A70" s="19"/>
      <c r="B70" s="19"/>
    </row>
  </sheetData>
  <sortState ref="A59:D66">
    <sortCondition ref="D59" descending="1"/>
  </sortState>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8"/>
  <sheetViews>
    <sheetView topLeftCell="A11" workbookViewId="0">
      <selection activeCell="I18" sqref="I18"/>
    </sheetView>
  </sheetViews>
  <sheetFormatPr defaultColWidth="12.6607142857143" defaultRowHeight="15.75" customHeight="1"/>
  <cols>
    <col min="1" max="1" width="14.1607142857143" style="7" customWidth="1"/>
    <col min="2" max="2" width="30.6607142857143" style="7" customWidth="1"/>
    <col min="3" max="3" width="27.6607142857143" style="7" customWidth="1"/>
    <col min="4" max="4" width="19.5" style="7" customWidth="1"/>
    <col min="5" max="5" width="18" style="7" customWidth="1"/>
    <col min="6" max="6" width="17.8303571428571" style="7" customWidth="1"/>
    <col min="7" max="16384" width="12.6607142857143" style="7"/>
  </cols>
  <sheetData>
    <row r="1" customHeight="1" spans="1:1">
      <c r="A1" s="8" t="s">
        <v>0</v>
      </c>
    </row>
    <row r="2" customHeight="1" spans="1:7">
      <c r="A2" s="9" t="s">
        <v>1</v>
      </c>
      <c r="B2" s="10" t="s">
        <v>2</v>
      </c>
      <c r="C2" s="10" t="s">
        <v>3</v>
      </c>
      <c r="D2" s="10" t="s">
        <v>4</v>
      </c>
      <c r="E2" s="10" t="s">
        <v>5</v>
      </c>
      <c r="F2" s="10" t="s">
        <v>6</v>
      </c>
      <c r="G2" s="7" t="s">
        <v>152</v>
      </c>
    </row>
    <row r="3" customHeight="1" spans="1:7">
      <c r="A3" s="9">
        <v>1</v>
      </c>
      <c r="B3" s="11" t="s">
        <v>7</v>
      </c>
      <c r="C3" s="11">
        <v>36</v>
      </c>
      <c r="D3" s="11">
        <v>39</v>
      </c>
      <c r="E3" s="11">
        <v>37</v>
      </c>
      <c r="F3" s="11">
        <v>112</v>
      </c>
      <c r="G3" s="7" t="s">
        <v>0</v>
      </c>
    </row>
    <row r="4" customHeight="1" spans="1:7">
      <c r="A4" s="9">
        <v>2</v>
      </c>
      <c r="B4" s="11" t="s">
        <v>8</v>
      </c>
      <c r="C4" s="11">
        <v>48</v>
      </c>
      <c r="D4" s="11">
        <v>22</v>
      </c>
      <c r="E4" s="11">
        <v>30</v>
      </c>
      <c r="F4" s="11">
        <v>100</v>
      </c>
      <c r="G4" s="7" t="s">
        <v>0</v>
      </c>
    </row>
    <row r="5" customHeight="1" spans="1:7">
      <c r="A5" s="9">
        <v>3</v>
      </c>
      <c r="B5" s="11" t="s">
        <v>9</v>
      </c>
      <c r="C5" s="11">
        <v>24</v>
      </c>
      <c r="D5" s="11">
        <v>13</v>
      </c>
      <c r="E5" s="11">
        <v>23</v>
      </c>
      <c r="F5" s="11">
        <v>60</v>
      </c>
      <c r="G5" s="7" t="s">
        <v>0</v>
      </c>
    </row>
    <row r="6" customHeight="1" spans="1:7">
      <c r="A6" s="9">
        <v>4</v>
      </c>
      <c r="B6" s="11" t="s">
        <v>10</v>
      </c>
      <c r="C6" s="11">
        <v>19</v>
      </c>
      <c r="D6" s="11">
        <v>13</v>
      </c>
      <c r="E6" s="11">
        <v>19</v>
      </c>
      <c r="F6" s="11">
        <v>51</v>
      </c>
      <c r="G6" s="7" t="s">
        <v>0</v>
      </c>
    </row>
    <row r="7" customHeight="1" spans="1:7">
      <c r="A7" s="9">
        <v>5</v>
      </c>
      <c r="B7" s="11" t="s">
        <v>11</v>
      </c>
      <c r="C7" s="11">
        <v>14</v>
      </c>
      <c r="D7" s="11">
        <v>15</v>
      </c>
      <c r="E7" s="11">
        <v>17</v>
      </c>
      <c r="F7" s="11">
        <v>46</v>
      </c>
      <c r="G7" s="7" t="s">
        <v>0</v>
      </c>
    </row>
    <row r="8" customHeight="1" spans="1:7">
      <c r="A8" s="9">
        <v>6</v>
      </c>
      <c r="B8" s="11" t="s">
        <v>12</v>
      </c>
      <c r="C8" s="11">
        <v>7</v>
      </c>
      <c r="D8" s="11">
        <v>16</v>
      </c>
      <c r="E8" s="11">
        <v>20</v>
      </c>
      <c r="F8" s="11">
        <v>43</v>
      </c>
      <c r="G8" s="7" t="s">
        <v>0</v>
      </c>
    </row>
    <row r="9" customHeight="1" spans="1:7">
      <c r="A9" s="9">
        <v>7</v>
      </c>
      <c r="B9" s="11" t="s">
        <v>13</v>
      </c>
      <c r="C9" s="11">
        <v>16</v>
      </c>
      <c r="D9" s="11">
        <v>11</v>
      </c>
      <c r="E9" s="11">
        <v>14</v>
      </c>
      <c r="F9" s="11">
        <v>41</v>
      </c>
      <c r="G9" s="7" t="s">
        <v>0</v>
      </c>
    </row>
    <row r="10" customHeight="1" spans="1:7">
      <c r="A10" s="9">
        <v>8</v>
      </c>
      <c r="B10" s="11" t="s">
        <v>14</v>
      </c>
      <c r="C10" s="11">
        <v>13</v>
      </c>
      <c r="D10" s="11">
        <v>11</v>
      </c>
      <c r="E10" s="11">
        <v>8</v>
      </c>
      <c r="F10" s="11">
        <v>32</v>
      </c>
      <c r="G10" s="7" t="s">
        <v>0</v>
      </c>
    </row>
    <row r="11" customHeight="1" spans="1:7">
      <c r="A11" s="9">
        <v>9</v>
      </c>
      <c r="B11" s="12" t="s">
        <v>15</v>
      </c>
      <c r="C11" s="11">
        <v>3</v>
      </c>
      <c r="D11" s="11">
        <v>10</v>
      </c>
      <c r="E11" s="11">
        <v>17</v>
      </c>
      <c r="F11" s="11">
        <v>30</v>
      </c>
      <c r="G11" s="7" t="s">
        <v>0</v>
      </c>
    </row>
    <row r="12" customHeight="1" spans="1:7">
      <c r="A12" s="9">
        <v>10</v>
      </c>
      <c r="B12" s="11" t="s">
        <v>16</v>
      </c>
      <c r="C12" s="11">
        <v>8</v>
      </c>
      <c r="D12" s="11">
        <v>9</v>
      </c>
      <c r="E12" s="11">
        <v>10</v>
      </c>
      <c r="F12" s="11">
        <v>27</v>
      </c>
      <c r="G12" s="7" t="s">
        <v>0</v>
      </c>
    </row>
    <row r="13" customHeight="1" spans="1:7">
      <c r="A13" s="9">
        <v>11</v>
      </c>
      <c r="B13" s="11" t="s">
        <v>17</v>
      </c>
      <c r="C13" s="11">
        <v>9</v>
      </c>
      <c r="D13" s="11">
        <v>8</v>
      </c>
      <c r="E13" s="11">
        <v>8</v>
      </c>
      <c r="F13" s="11">
        <v>25</v>
      </c>
      <c r="G13" s="7" t="s">
        <v>0</v>
      </c>
    </row>
    <row r="14" customHeight="1" spans="1:7">
      <c r="A14" s="9">
        <v>12</v>
      </c>
      <c r="B14" s="11" t="s">
        <v>18</v>
      </c>
      <c r="C14" s="11">
        <v>7</v>
      </c>
      <c r="D14" s="11">
        <v>4</v>
      </c>
      <c r="E14" s="11">
        <v>11</v>
      </c>
      <c r="F14" s="11">
        <v>22</v>
      </c>
      <c r="G14" s="7" t="s">
        <v>0</v>
      </c>
    </row>
    <row r="15" customHeight="1" spans="1:7">
      <c r="A15" s="9">
        <v>13</v>
      </c>
      <c r="B15" s="11" t="s">
        <v>19</v>
      </c>
      <c r="C15" s="11">
        <v>3</v>
      </c>
      <c r="D15" s="11">
        <v>9</v>
      </c>
      <c r="E15" s="11">
        <v>8</v>
      </c>
      <c r="F15" s="11">
        <v>20</v>
      </c>
      <c r="G15" s="7" t="s">
        <v>0</v>
      </c>
    </row>
    <row r="16" customHeight="1" spans="1:7">
      <c r="A16" s="9">
        <v>14</v>
      </c>
      <c r="B16" s="11" t="s">
        <v>20</v>
      </c>
      <c r="C16" s="11">
        <v>5</v>
      </c>
      <c r="D16" s="11">
        <v>11</v>
      </c>
      <c r="E16" s="11">
        <v>3</v>
      </c>
      <c r="F16" s="11">
        <v>19</v>
      </c>
      <c r="G16" s="7" t="s">
        <v>0</v>
      </c>
    </row>
    <row r="17" customHeight="1" spans="1:7">
      <c r="A17" s="9">
        <v>15</v>
      </c>
      <c r="B17" s="11" t="s">
        <v>21</v>
      </c>
      <c r="C17" s="11">
        <v>3</v>
      </c>
      <c r="D17" s="11">
        <v>4</v>
      </c>
      <c r="E17" s="11">
        <v>10</v>
      </c>
      <c r="F17" s="11">
        <v>17</v>
      </c>
      <c r="G17" s="7" t="s">
        <v>0</v>
      </c>
    </row>
    <row r="18" customHeight="1" spans="1:6">
      <c r="A18" s="9" t="s">
        <v>6</v>
      </c>
      <c r="B18" s="11"/>
      <c r="C18" s="11">
        <f>SUM(C3:C17)</f>
        <v>215</v>
      </c>
      <c r="D18" s="11">
        <f t="shared" ref="D18:F18" si="0">SUM(D2:D17)</f>
        <v>195</v>
      </c>
      <c r="E18" s="11">
        <f t="shared" si="0"/>
        <v>235</v>
      </c>
      <c r="F18" s="11">
        <f t="shared" si="0"/>
        <v>645</v>
      </c>
    </row>
    <row r="19" customHeight="1" spans="1:1">
      <c r="A19" s="8" t="s">
        <v>22</v>
      </c>
    </row>
    <row r="20" customHeight="1" spans="1:6">
      <c r="A20" s="9" t="s">
        <v>1</v>
      </c>
      <c r="B20" s="10" t="s">
        <v>2</v>
      </c>
      <c r="C20" s="10" t="s">
        <v>3</v>
      </c>
      <c r="D20" s="10" t="s">
        <v>4</v>
      </c>
      <c r="E20" s="10" t="s">
        <v>5</v>
      </c>
      <c r="F20" s="10" t="s">
        <v>6</v>
      </c>
    </row>
    <row r="21" customHeight="1" spans="1:7">
      <c r="A21" s="9">
        <v>1</v>
      </c>
      <c r="B21" s="11" t="s">
        <v>7</v>
      </c>
      <c r="C21" s="11">
        <v>46</v>
      </c>
      <c r="D21" s="11">
        <v>28</v>
      </c>
      <c r="E21" s="11">
        <v>30</v>
      </c>
      <c r="F21" s="11">
        <v>104</v>
      </c>
      <c r="G21" s="7" t="s">
        <v>22</v>
      </c>
    </row>
    <row r="22" customHeight="1" spans="1:7">
      <c r="A22" s="9">
        <v>2</v>
      </c>
      <c r="B22" s="11" t="s">
        <v>8</v>
      </c>
      <c r="C22" s="11">
        <v>38</v>
      </c>
      <c r="D22" s="11">
        <v>31</v>
      </c>
      <c r="E22" s="11">
        <v>22</v>
      </c>
      <c r="F22" s="11">
        <v>91</v>
      </c>
      <c r="G22" s="7" t="s">
        <v>22</v>
      </c>
    </row>
    <row r="23" customHeight="1" spans="1:7">
      <c r="A23" s="9">
        <v>3</v>
      </c>
      <c r="B23" s="11" t="s">
        <v>9</v>
      </c>
      <c r="C23" s="11">
        <v>19</v>
      </c>
      <c r="D23" s="11">
        <v>20</v>
      </c>
      <c r="E23" s="11">
        <v>27</v>
      </c>
      <c r="F23" s="11">
        <v>66</v>
      </c>
      <c r="G23" s="7" t="s">
        <v>22</v>
      </c>
    </row>
    <row r="24" customHeight="1" spans="1:7">
      <c r="A24" s="9">
        <v>4</v>
      </c>
      <c r="B24" s="11" t="s">
        <v>10</v>
      </c>
      <c r="C24" s="11">
        <v>29</v>
      </c>
      <c r="D24" s="11">
        <v>17</v>
      </c>
      <c r="E24" s="11">
        <v>19</v>
      </c>
      <c r="F24" s="11">
        <v>65</v>
      </c>
      <c r="G24" s="7" t="s">
        <v>22</v>
      </c>
    </row>
    <row r="25" customHeight="1" spans="1:7">
      <c r="A25" s="9">
        <v>5</v>
      </c>
      <c r="B25" s="11" t="s">
        <v>13</v>
      </c>
      <c r="C25" s="11">
        <v>11</v>
      </c>
      <c r="D25" s="11">
        <v>20</v>
      </c>
      <c r="E25" s="11">
        <v>13</v>
      </c>
      <c r="F25" s="11">
        <v>44</v>
      </c>
      <c r="G25" s="7" t="s">
        <v>22</v>
      </c>
    </row>
    <row r="26" customHeight="1" spans="1:7">
      <c r="A26" s="9">
        <v>6</v>
      </c>
      <c r="B26" s="11" t="s">
        <v>17</v>
      </c>
      <c r="C26" s="11">
        <v>7</v>
      </c>
      <c r="D26" s="11">
        <v>14</v>
      </c>
      <c r="E26" s="11">
        <v>17</v>
      </c>
      <c r="F26" s="11">
        <v>38</v>
      </c>
      <c r="G26" s="7" t="s">
        <v>22</v>
      </c>
    </row>
    <row r="27" customHeight="1" spans="1:7">
      <c r="A27" s="9">
        <v>7</v>
      </c>
      <c r="B27" s="11" t="s">
        <v>12</v>
      </c>
      <c r="C27" s="11">
        <v>11</v>
      </c>
      <c r="D27" s="11">
        <v>11</v>
      </c>
      <c r="E27" s="11">
        <v>13</v>
      </c>
      <c r="F27" s="11">
        <v>35</v>
      </c>
      <c r="G27" s="7" t="s">
        <v>22</v>
      </c>
    </row>
    <row r="28" customHeight="1" spans="1:7">
      <c r="A28" s="9">
        <v>8</v>
      </c>
      <c r="B28" s="11" t="s">
        <v>11</v>
      </c>
      <c r="C28" s="11">
        <v>8</v>
      </c>
      <c r="D28" s="11">
        <v>15</v>
      </c>
      <c r="E28" s="11">
        <v>12</v>
      </c>
      <c r="F28" s="11">
        <v>35</v>
      </c>
      <c r="G28" s="7" t="s">
        <v>22</v>
      </c>
    </row>
    <row r="29" customHeight="1" spans="1:7">
      <c r="A29" s="9">
        <v>9</v>
      </c>
      <c r="B29" s="11" t="s">
        <v>14</v>
      </c>
      <c r="C29" s="11">
        <v>13</v>
      </c>
      <c r="D29" s="11">
        <v>9</v>
      </c>
      <c r="E29" s="11">
        <v>8</v>
      </c>
      <c r="F29" s="11">
        <v>30</v>
      </c>
      <c r="G29" s="7" t="s">
        <v>22</v>
      </c>
    </row>
    <row r="30" customHeight="1" spans="1:7">
      <c r="A30" s="9">
        <v>10</v>
      </c>
      <c r="B30" s="11" t="s">
        <v>16</v>
      </c>
      <c r="C30" s="11">
        <v>8</v>
      </c>
      <c r="D30" s="11">
        <v>9</v>
      </c>
      <c r="E30" s="11">
        <v>11</v>
      </c>
      <c r="F30" s="11">
        <v>28</v>
      </c>
      <c r="G30" s="7" t="s">
        <v>22</v>
      </c>
    </row>
    <row r="31" customHeight="1" spans="1:7">
      <c r="A31" s="9">
        <v>11</v>
      </c>
      <c r="B31" s="11" t="s">
        <v>23</v>
      </c>
      <c r="C31" s="11">
        <v>6</v>
      </c>
      <c r="D31" s="11">
        <v>6</v>
      </c>
      <c r="E31" s="11">
        <v>8</v>
      </c>
      <c r="F31" s="11">
        <v>20</v>
      </c>
      <c r="G31" s="7" t="s">
        <v>22</v>
      </c>
    </row>
    <row r="32" customHeight="1" spans="1:7">
      <c r="A32" s="9">
        <v>12</v>
      </c>
      <c r="B32" s="11" t="s">
        <v>18</v>
      </c>
      <c r="C32" s="11">
        <v>5</v>
      </c>
      <c r="D32" s="11">
        <v>4</v>
      </c>
      <c r="E32" s="11">
        <v>10</v>
      </c>
      <c r="F32" s="11">
        <v>19</v>
      </c>
      <c r="G32" s="7" t="s">
        <v>22</v>
      </c>
    </row>
    <row r="33" customHeight="1" spans="1:7">
      <c r="A33" s="9">
        <v>13</v>
      </c>
      <c r="B33" s="11" t="s">
        <v>24</v>
      </c>
      <c r="C33" s="11">
        <v>8</v>
      </c>
      <c r="D33" s="11">
        <v>4</v>
      </c>
      <c r="E33" s="11">
        <v>6</v>
      </c>
      <c r="F33" s="11">
        <v>18</v>
      </c>
      <c r="G33" s="7" t="s">
        <v>22</v>
      </c>
    </row>
    <row r="34" customHeight="1" spans="1:7">
      <c r="A34" s="9">
        <v>14</v>
      </c>
      <c r="B34" s="11" t="s">
        <v>20</v>
      </c>
      <c r="C34" s="11">
        <v>4</v>
      </c>
      <c r="D34" s="11">
        <v>10</v>
      </c>
      <c r="E34" s="11">
        <v>4</v>
      </c>
      <c r="F34" s="11">
        <v>18</v>
      </c>
      <c r="G34" s="7" t="s">
        <v>22</v>
      </c>
    </row>
    <row r="35" customHeight="1" spans="1:7">
      <c r="A35" s="9">
        <v>15</v>
      </c>
      <c r="B35" s="11" t="s">
        <v>19</v>
      </c>
      <c r="C35" s="11">
        <v>2</v>
      </c>
      <c r="D35" s="11">
        <v>5</v>
      </c>
      <c r="E35" s="11">
        <v>11</v>
      </c>
      <c r="F35" s="11">
        <v>18</v>
      </c>
      <c r="G35" s="7" t="s">
        <v>22</v>
      </c>
    </row>
    <row r="36" customHeight="1" spans="1:6">
      <c r="A36" s="9" t="s">
        <v>6</v>
      </c>
      <c r="B36" s="11"/>
      <c r="C36" s="11">
        <f t="shared" ref="C36:F36" si="1">SUM(C21:C35)</f>
        <v>215</v>
      </c>
      <c r="D36" s="11">
        <f t="shared" si="1"/>
        <v>203</v>
      </c>
      <c r="E36" s="11">
        <f t="shared" si="1"/>
        <v>211</v>
      </c>
      <c r="F36" s="11">
        <f t="shared" si="1"/>
        <v>629</v>
      </c>
    </row>
    <row r="37" customHeight="1" spans="1:1">
      <c r="A37" s="8" t="s">
        <v>25</v>
      </c>
    </row>
    <row r="38" customHeight="1" spans="1:6">
      <c r="A38" s="9" t="s">
        <v>1</v>
      </c>
      <c r="B38" s="10" t="s">
        <v>2</v>
      </c>
      <c r="C38" s="10" t="s">
        <v>3</v>
      </c>
      <c r="D38" s="10" t="s">
        <v>4</v>
      </c>
      <c r="E38" s="10" t="s">
        <v>5</v>
      </c>
      <c r="F38" s="10" t="s">
        <v>6</v>
      </c>
    </row>
    <row r="39" customHeight="1" spans="1:7">
      <c r="A39" s="9">
        <v>1</v>
      </c>
      <c r="B39" s="11" t="s">
        <v>7</v>
      </c>
      <c r="C39" s="11">
        <v>46</v>
      </c>
      <c r="D39" s="11">
        <v>37</v>
      </c>
      <c r="E39" s="11">
        <v>38</v>
      </c>
      <c r="F39" s="11">
        <v>121</v>
      </c>
      <c r="G39" s="7" t="s">
        <v>25</v>
      </c>
    </row>
    <row r="40" customHeight="1" spans="1:7">
      <c r="A40" s="9">
        <v>2</v>
      </c>
      <c r="B40" s="11" t="s">
        <v>8</v>
      </c>
      <c r="C40" s="11">
        <v>26</v>
      </c>
      <c r="D40" s="11">
        <v>18</v>
      </c>
      <c r="E40" s="11">
        <v>26</v>
      </c>
      <c r="F40" s="11">
        <v>70</v>
      </c>
      <c r="G40" s="7" t="s">
        <v>25</v>
      </c>
    </row>
    <row r="41" customHeight="1" spans="1:7">
      <c r="A41" s="9">
        <v>3</v>
      </c>
      <c r="B41" s="11" t="s">
        <v>10</v>
      </c>
      <c r="C41" s="11">
        <v>27</v>
      </c>
      <c r="D41" s="11">
        <v>23</v>
      </c>
      <c r="E41" s="11">
        <v>17</v>
      </c>
      <c r="F41" s="11">
        <v>67</v>
      </c>
      <c r="G41" s="7" t="s">
        <v>25</v>
      </c>
    </row>
    <row r="42" customHeight="1" spans="1:7">
      <c r="A42" s="9">
        <v>4</v>
      </c>
      <c r="B42" s="11" t="s">
        <v>26</v>
      </c>
      <c r="C42" s="11">
        <v>19</v>
      </c>
      <c r="D42" s="11">
        <v>17</v>
      </c>
      <c r="E42" s="11">
        <v>20</v>
      </c>
      <c r="F42" s="11">
        <v>56</v>
      </c>
      <c r="G42" s="7" t="s">
        <v>25</v>
      </c>
    </row>
    <row r="43" customHeight="1" spans="1:7">
      <c r="A43" s="9">
        <v>5</v>
      </c>
      <c r="B43" s="11" t="s">
        <v>13</v>
      </c>
      <c r="C43" s="11">
        <v>17</v>
      </c>
      <c r="D43" s="11">
        <v>10</v>
      </c>
      <c r="E43" s="11">
        <v>15</v>
      </c>
      <c r="F43" s="11">
        <v>42</v>
      </c>
      <c r="G43" s="7" t="s">
        <v>25</v>
      </c>
    </row>
    <row r="44" customHeight="1" spans="1:7">
      <c r="A44" s="9">
        <v>6</v>
      </c>
      <c r="B44" s="11" t="s">
        <v>12</v>
      </c>
      <c r="C44" s="11">
        <v>10</v>
      </c>
      <c r="D44" s="11">
        <v>18</v>
      </c>
      <c r="E44" s="11">
        <v>14</v>
      </c>
      <c r="F44" s="11">
        <v>42</v>
      </c>
      <c r="G44" s="7" t="s">
        <v>25</v>
      </c>
    </row>
    <row r="45" customHeight="1" spans="1:7">
      <c r="A45" s="9">
        <v>7</v>
      </c>
      <c r="B45" s="11" t="s">
        <v>17</v>
      </c>
      <c r="C45" s="11">
        <v>12</v>
      </c>
      <c r="D45" s="11">
        <v>8</v>
      </c>
      <c r="E45" s="11">
        <v>21</v>
      </c>
      <c r="F45" s="11">
        <v>41</v>
      </c>
      <c r="G45" s="7" t="s">
        <v>25</v>
      </c>
    </row>
    <row r="46" customHeight="1" spans="1:7">
      <c r="A46" s="9">
        <v>8</v>
      </c>
      <c r="B46" s="11" t="s">
        <v>11</v>
      </c>
      <c r="C46" s="11">
        <v>8</v>
      </c>
      <c r="D46" s="11">
        <v>11</v>
      </c>
      <c r="E46" s="11">
        <v>10</v>
      </c>
      <c r="F46" s="11">
        <v>29</v>
      </c>
      <c r="G46" s="7" t="s">
        <v>25</v>
      </c>
    </row>
    <row r="47" customHeight="1" spans="1:7">
      <c r="A47" s="9">
        <v>9</v>
      </c>
      <c r="B47" s="11" t="s">
        <v>16</v>
      </c>
      <c r="C47" s="11">
        <v>8</v>
      </c>
      <c r="D47" s="11">
        <v>12</v>
      </c>
      <c r="E47" s="11">
        <v>8</v>
      </c>
      <c r="F47" s="11">
        <v>28</v>
      </c>
      <c r="G47" s="7" t="s">
        <v>25</v>
      </c>
    </row>
    <row r="48" customHeight="1" spans="1:7">
      <c r="A48" s="9">
        <v>10</v>
      </c>
      <c r="B48" s="11" t="s">
        <v>19</v>
      </c>
      <c r="C48" s="11">
        <v>4</v>
      </c>
      <c r="D48" s="11">
        <v>3</v>
      </c>
      <c r="E48" s="11">
        <v>15</v>
      </c>
      <c r="F48" s="11">
        <v>22</v>
      </c>
      <c r="G48" s="7" t="s">
        <v>25</v>
      </c>
    </row>
    <row r="49" customHeight="1" spans="1:7">
      <c r="A49" s="9">
        <v>11</v>
      </c>
      <c r="B49" s="11" t="s">
        <v>14</v>
      </c>
      <c r="C49" s="11">
        <v>9</v>
      </c>
      <c r="D49" s="11">
        <v>3</v>
      </c>
      <c r="E49" s="11">
        <v>9</v>
      </c>
      <c r="F49" s="11">
        <v>21</v>
      </c>
      <c r="G49" s="7" t="s">
        <v>25</v>
      </c>
    </row>
    <row r="50" customHeight="1" spans="1:7">
      <c r="A50" s="9">
        <v>12</v>
      </c>
      <c r="B50" s="11" t="s">
        <v>23</v>
      </c>
      <c r="C50" s="11">
        <v>8</v>
      </c>
      <c r="D50" s="11">
        <v>7</v>
      </c>
      <c r="E50" s="11">
        <v>4</v>
      </c>
      <c r="F50" s="11">
        <v>19</v>
      </c>
      <c r="G50" s="7" t="s">
        <v>25</v>
      </c>
    </row>
    <row r="51" customHeight="1" spans="1:7">
      <c r="A51" s="9">
        <v>13</v>
      </c>
      <c r="B51" s="11" t="s">
        <v>21</v>
      </c>
      <c r="C51" s="11">
        <v>7</v>
      </c>
      <c r="D51" s="11">
        <v>6</v>
      </c>
      <c r="E51" s="11">
        <v>6</v>
      </c>
      <c r="F51" s="11">
        <v>19</v>
      </c>
      <c r="G51" s="7" t="s">
        <v>25</v>
      </c>
    </row>
    <row r="52" customHeight="1" spans="1:7">
      <c r="A52" s="9">
        <v>14</v>
      </c>
      <c r="B52" s="11" t="s">
        <v>30</v>
      </c>
      <c r="C52" s="11">
        <v>4</v>
      </c>
      <c r="D52" s="11">
        <v>9</v>
      </c>
      <c r="E52" s="11">
        <v>5</v>
      </c>
      <c r="F52" s="11">
        <v>18</v>
      </c>
      <c r="G52" s="7" t="s">
        <v>25</v>
      </c>
    </row>
    <row r="53" customHeight="1" spans="1:7">
      <c r="A53" s="9">
        <v>15</v>
      </c>
      <c r="B53" s="11" t="s">
        <v>31</v>
      </c>
      <c r="C53" s="11">
        <v>1</v>
      </c>
      <c r="D53" s="11">
        <v>7</v>
      </c>
      <c r="E53" s="11">
        <v>10</v>
      </c>
      <c r="F53" s="11">
        <v>18</v>
      </c>
      <c r="G53" s="7" t="s">
        <v>25</v>
      </c>
    </row>
    <row r="54" customHeight="1" spans="1:6">
      <c r="A54" s="9" t="s">
        <v>6</v>
      </c>
      <c r="B54" s="11"/>
      <c r="C54" s="11">
        <f t="shared" ref="C54:F54" si="2">SUM(C39:C53)</f>
        <v>206</v>
      </c>
      <c r="D54" s="11">
        <f t="shared" si="2"/>
        <v>189</v>
      </c>
      <c r="E54" s="11">
        <f t="shared" si="2"/>
        <v>218</v>
      </c>
      <c r="F54" s="11">
        <f t="shared" si="2"/>
        <v>613</v>
      </c>
    </row>
    <row r="55" customHeight="1" spans="1:1">
      <c r="A55" s="13" t="s">
        <v>32</v>
      </c>
    </row>
    <row r="56" customHeight="1" spans="1:6">
      <c r="A56" s="14" t="s">
        <v>1</v>
      </c>
      <c r="B56" s="10" t="s">
        <v>2</v>
      </c>
      <c r="C56" s="10" t="s">
        <v>3</v>
      </c>
      <c r="D56" s="10" t="s">
        <v>4</v>
      </c>
      <c r="E56" s="10" t="s">
        <v>5</v>
      </c>
      <c r="F56" s="10" t="s">
        <v>6</v>
      </c>
    </row>
    <row r="57" customHeight="1" spans="1:7">
      <c r="A57" s="14">
        <v>1</v>
      </c>
      <c r="B57" s="15" t="s">
        <v>7</v>
      </c>
      <c r="C57" s="15">
        <v>9</v>
      </c>
      <c r="D57" s="15">
        <v>15</v>
      </c>
      <c r="E57" s="15">
        <v>13</v>
      </c>
      <c r="F57" s="15">
        <v>37</v>
      </c>
      <c r="G57" s="7" t="s">
        <v>32</v>
      </c>
    </row>
    <row r="58" customHeight="1" spans="1:7">
      <c r="A58" s="14">
        <v>2</v>
      </c>
      <c r="B58" s="15" t="s">
        <v>13</v>
      </c>
      <c r="C58" s="15">
        <v>10</v>
      </c>
      <c r="D58" s="15">
        <v>13</v>
      </c>
      <c r="E58" s="15">
        <v>7</v>
      </c>
      <c r="F58" s="15">
        <v>30</v>
      </c>
      <c r="G58" s="7" t="s">
        <v>32</v>
      </c>
    </row>
    <row r="59" customHeight="1" spans="1:7">
      <c r="A59" s="14">
        <v>3</v>
      </c>
      <c r="B59" s="15" t="s">
        <v>19</v>
      </c>
      <c r="C59" s="15">
        <v>14</v>
      </c>
      <c r="D59" s="15">
        <v>7</v>
      </c>
      <c r="E59" s="15">
        <v>5</v>
      </c>
      <c r="F59" s="15">
        <v>26</v>
      </c>
      <c r="G59" s="7" t="s">
        <v>32</v>
      </c>
    </row>
    <row r="60" customHeight="1" spans="1:7">
      <c r="A60" s="14">
        <v>4</v>
      </c>
      <c r="B60" s="15" t="s">
        <v>33</v>
      </c>
      <c r="C60" s="15">
        <v>9</v>
      </c>
      <c r="D60" s="15">
        <v>8</v>
      </c>
      <c r="E60" s="15">
        <v>6</v>
      </c>
      <c r="F60" s="15">
        <v>23</v>
      </c>
      <c r="G60" s="7" t="s">
        <v>32</v>
      </c>
    </row>
    <row r="61" customHeight="1" spans="1:7">
      <c r="A61" s="14">
        <v>5</v>
      </c>
      <c r="B61" s="15" t="s">
        <v>34</v>
      </c>
      <c r="C61" s="15">
        <v>4</v>
      </c>
      <c r="D61" s="15">
        <v>6</v>
      </c>
      <c r="E61" s="15">
        <v>6</v>
      </c>
      <c r="F61" s="15">
        <v>16</v>
      </c>
      <c r="G61" s="7" t="s">
        <v>32</v>
      </c>
    </row>
    <row r="62" customHeight="1" spans="1:7">
      <c r="A62" s="14">
        <v>6</v>
      </c>
      <c r="B62" s="15" t="s">
        <v>9</v>
      </c>
      <c r="C62" s="15">
        <v>3</v>
      </c>
      <c r="D62" s="15">
        <v>5</v>
      </c>
      <c r="E62" s="15">
        <v>7</v>
      </c>
      <c r="F62" s="15">
        <v>15</v>
      </c>
      <c r="G62" s="7" t="s">
        <v>32</v>
      </c>
    </row>
    <row r="63" customHeight="1" spans="1:7">
      <c r="A63" s="14">
        <v>7</v>
      </c>
      <c r="B63" s="15" t="s">
        <v>14</v>
      </c>
      <c r="C63" s="15">
        <v>6</v>
      </c>
      <c r="D63" s="15">
        <v>6</v>
      </c>
      <c r="E63" s="15">
        <v>2</v>
      </c>
      <c r="F63" s="15">
        <v>14</v>
      </c>
      <c r="G63" s="7" t="s">
        <v>32</v>
      </c>
    </row>
    <row r="64" customHeight="1" spans="1:7">
      <c r="A64" s="14">
        <v>8</v>
      </c>
      <c r="B64" s="15" t="s">
        <v>8</v>
      </c>
      <c r="C64" s="15">
        <v>5</v>
      </c>
      <c r="D64" s="15">
        <v>2</v>
      </c>
      <c r="E64" s="15">
        <v>4</v>
      </c>
      <c r="F64" s="15">
        <v>11</v>
      </c>
      <c r="G64" s="7" t="s">
        <v>32</v>
      </c>
    </row>
    <row r="65" customHeight="1" spans="1:7">
      <c r="A65" s="14">
        <v>8</v>
      </c>
      <c r="B65" s="15" t="s">
        <v>35</v>
      </c>
      <c r="C65" s="15">
        <v>5</v>
      </c>
      <c r="D65" s="15">
        <v>2</v>
      </c>
      <c r="E65" s="15">
        <v>4</v>
      </c>
      <c r="F65" s="15">
        <v>11</v>
      </c>
      <c r="G65" s="7" t="s">
        <v>32</v>
      </c>
    </row>
    <row r="66" customHeight="1" spans="1:7">
      <c r="A66" s="14">
        <v>10</v>
      </c>
      <c r="B66" s="15" t="s">
        <v>12</v>
      </c>
      <c r="C66" s="15">
        <v>2</v>
      </c>
      <c r="D66" s="15">
        <v>3</v>
      </c>
      <c r="E66" s="15">
        <v>6</v>
      </c>
      <c r="F66" s="15">
        <v>11</v>
      </c>
      <c r="G66" s="7" t="s">
        <v>32</v>
      </c>
    </row>
    <row r="67" customHeight="1" spans="1:7">
      <c r="A67" s="14">
        <v>11</v>
      </c>
      <c r="B67" s="15" t="s">
        <v>36</v>
      </c>
      <c r="C67" s="15">
        <v>6</v>
      </c>
      <c r="D67" s="15">
        <v>0</v>
      </c>
      <c r="E67" s="15">
        <v>3</v>
      </c>
      <c r="F67" s="15">
        <v>9</v>
      </c>
      <c r="G67" s="7" t="s">
        <v>32</v>
      </c>
    </row>
    <row r="68" customHeight="1" spans="1:7">
      <c r="A68" s="14">
        <v>12</v>
      </c>
      <c r="B68" s="15" t="s">
        <v>23</v>
      </c>
      <c r="C68" s="15">
        <v>4</v>
      </c>
      <c r="D68" s="15">
        <v>1</v>
      </c>
      <c r="E68" s="15">
        <v>3</v>
      </c>
      <c r="F68" s="15">
        <v>8</v>
      </c>
      <c r="G68" s="7" t="s">
        <v>32</v>
      </c>
    </row>
    <row r="69" customHeight="1" spans="1:7">
      <c r="A69" s="14">
        <v>13</v>
      </c>
      <c r="B69" s="15" t="s">
        <v>37</v>
      </c>
      <c r="C69" s="15">
        <v>2</v>
      </c>
      <c r="D69" s="15">
        <v>0</v>
      </c>
      <c r="E69" s="15">
        <v>4</v>
      </c>
      <c r="F69" s="15">
        <v>6</v>
      </c>
      <c r="G69" s="7" t="s">
        <v>32</v>
      </c>
    </row>
    <row r="70" customHeight="1" spans="1:7">
      <c r="A70" s="14">
        <v>14</v>
      </c>
      <c r="B70" s="15" t="s">
        <v>38</v>
      </c>
      <c r="C70" s="15">
        <v>1</v>
      </c>
      <c r="D70" s="15">
        <v>3</v>
      </c>
      <c r="E70" s="15">
        <v>2</v>
      </c>
      <c r="F70" s="15">
        <v>6</v>
      </c>
      <c r="G70" s="7" t="s">
        <v>32</v>
      </c>
    </row>
    <row r="71" customHeight="1" spans="1:7">
      <c r="A71" s="14">
        <v>15</v>
      </c>
      <c r="B71" s="15" t="s">
        <v>16</v>
      </c>
      <c r="C71" s="15">
        <v>1</v>
      </c>
      <c r="D71" s="15">
        <v>1</v>
      </c>
      <c r="E71" s="15">
        <v>3</v>
      </c>
      <c r="F71" s="15">
        <v>5</v>
      </c>
      <c r="G71" s="7" t="s">
        <v>32</v>
      </c>
    </row>
    <row r="72" customHeight="1" spans="1:6">
      <c r="A72" s="14" t="s">
        <v>6</v>
      </c>
      <c r="B72" s="15"/>
      <c r="C72" s="15">
        <f t="shared" ref="C72:F72" si="3">SUM(C57:C71)</f>
        <v>81</v>
      </c>
      <c r="D72" s="15">
        <f t="shared" si="3"/>
        <v>72</v>
      </c>
      <c r="E72" s="15">
        <f t="shared" si="3"/>
        <v>75</v>
      </c>
      <c r="F72" s="15">
        <f t="shared" si="3"/>
        <v>228</v>
      </c>
    </row>
    <row r="73" customHeight="1" spans="1:1">
      <c r="A73" s="13" t="s">
        <v>39</v>
      </c>
    </row>
    <row r="74" customHeight="1" spans="1:6">
      <c r="A74" s="14" t="s">
        <v>1</v>
      </c>
      <c r="B74" s="10" t="s">
        <v>2</v>
      </c>
      <c r="C74" s="10" t="s">
        <v>3</v>
      </c>
      <c r="D74" s="10" t="s">
        <v>4</v>
      </c>
      <c r="E74" s="10" t="s">
        <v>5</v>
      </c>
      <c r="F74" s="10" t="s">
        <v>6</v>
      </c>
    </row>
    <row r="75" customHeight="1" spans="1:7">
      <c r="A75" s="14">
        <v>1</v>
      </c>
      <c r="B75" s="15" t="s">
        <v>9</v>
      </c>
      <c r="C75" s="15">
        <v>10</v>
      </c>
      <c r="D75" s="15">
        <v>10</v>
      </c>
      <c r="E75" s="15">
        <v>9</v>
      </c>
      <c r="F75" s="15">
        <v>29</v>
      </c>
      <c r="G75" s="7" t="s">
        <v>39</v>
      </c>
    </row>
    <row r="76" customHeight="1" spans="1:7">
      <c r="A76" s="14">
        <v>2</v>
      </c>
      <c r="B76" s="15" t="s">
        <v>7</v>
      </c>
      <c r="C76" s="15">
        <v>9</v>
      </c>
      <c r="D76" s="15">
        <v>9</v>
      </c>
      <c r="E76" s="15">
        <v>10</v>
      </c>
      <c r="F76" s="15">
        <v>28</v>
      </c>
      <c r="G76" s="7" t="s">
        <v>39</v>
      </c>
    </row>
    <row r="77" customHeight="1" spans="1:7">
      <c r="A77" s="14">
        <v>3</v>
      </c>
      <c r="B77" s="15" t="s">
        <v>33</v>
      </c>
      <c r="C77" s="15">
        <v>11</v>
      </c>
      <c r="D77" s="15">
        <v>6</v>
      </c>
      <c r="E77" s="15">
        <v>9</v>
      </c>
      <c r="F77" s="15">
        <v>26</v>
      </c>
      <c r="G77" s="7" t="s">
        <v>39</v>
      </c>
    </row>
    <row r="78" customHeight="1" spans="1:7">
      <c r="A78" s="14">
        <v>4</v>
      </c>
      <c r="B78" s="15" t="s">
        <v>19</v>
      </c>
      <c r="C78" s="15">
        <v>10</v>
      </c>
      <c r="D78" s="15">
        <v>10</v>
      </c>
      <c r="E78" s="15">
        <v>5</v>
      </c>
      <c r="F78" s="15">
        <v>25</v>
      </c>
      <c r="G78" s="7" t="s">
        <v>39</v>
      </c>
    </row>
    <row r="79" customHeight="1" spans="1:7">
      <c r="A79" s="14">
        <v>5</v>
      </c>
      <c r="B79" s="15" t="s">
        <v>23</v>
      </c>
      <c r="C79" s="15">
        <v>8</v>
      </c>
      <c r="D79" s="15">
        <v>7</v>
      </c>
      <c r="E79" s="15">
        <v>9</v>
      </c>
      <c r="F79" s="15">
        <v>24</v>
      </c>
      <c r="G79" s="7" t="s">
        <v>39</v>
      </c>
    </row>
    <row r="80" customHeight="1" spans="1:7">
      <c r="A80" s="14">
        <v>6</v>
      </c>
      <c r="B80" s="15" t="s">
        <v>13</v>
      </c>
      <c r="C80" s="15">
        <v>8</v>
      </c>
      <c r="D80" s="15">
        <v>6</v>
      </c>
      <c r="E80" s="15">
        <v>5</v>
      </c>
      <c r="F80" s="15">
        <v>19</v>
      </c>
      <c r="G80" s="7" t="s">
        <v>39</v>
      </c>
    </row>
    <row r="81" customHeight="1" spans="1:7">
      <c r="A81" s="14">
        <v>7</v>
      </c>
      <c r="B81" s="15" t="s">
        <v>34</v>
      </c>
      <c r="C81" s="15">
        <v>4</v>
      </c>
      <c r="D81" s="15">
        <v>8</v>
      </c>
      <c r="E81" s="15">
        <v>5</v>
      </c>
      <c r="F81" s="15">
        <v>17</v>
      </c>
      <c r="G81" s="7" t="s">
        <v>39</v>
      </c>
    </row>
    <row r="82" customHeight="1" spans="1:7">
      <c r="A82" s="14">
        <v>8</v>
      </c>
      <c r="B82" s="15" t="s">
        <v>12</v>
      </c>
      <c r="C82" s="15">
        <v>4</v>
      </c>
      <c r="D82" s="15">
        <v>4</v>
      </c>
      <c r="E82" s="15">
        <v>7</v>
      </c>
      <c r="F82" s="15">
        <v>15</v>
      </c>
      <c r="G82" s="7" t="s">
        <v>39</v>
      </c>
    </row>
    <row r="83" customHeight="1" spans="1:7">
      <c r="A83" s="14">
        <v>9</v>
      </c>
      <c r="B83" s="15" t="s">
        <v>35</v>
      </c>
      <c r="C83" s="15">
        <v>2</v>
      </c>
      <c r="D83" s="15">
        <v>7</v>
      </c>
      <c r="E83" s="15">
        <v>6</v>
      </c>
      <c r="F83" s="15">
        <v>15</v>
      </c>
      <c r="G83" s="7" t="s">
        <v>39</v>
      </c>
    </row>
    <row r="84" customHeight="1" spans="1:7">
      <c r="A84" s="14">
        <v>10</v>
      </c>
      <c r="B84" s="15" t="s">
        <v>36</v>
      </c>
      <c r="C84" s="15">
        <v>7</v>
      </c>
      <c r="D84" s="15">
        <v>2</v>
      </c>
      <c r="E84" s="15">
        <v>2</v>
      </c>
      <c r="F84" s="15">
        <v>11</v>
      </c>
      <c r="G84" s="7" t="s">
        <v>39</v>
      </c>
    </row>
    <row r="85" customHeight="1" spans="1:7">
      <c r="A85" s="14">
        <v>11</v>
      </c>
      <c r="B85" s="15" t="s">
        <v>8</v>
      </c>
      <c r="C85" s="15">
        <v>3</v>
      </c>
      <c r="D85" s="15">
        <v>4</v>
      </c>
      <c r="E85" s="15">
        <v>2</v>
      </c>
      <c r="F85" s="15">
        <v>9</v>
      </c>
      <c r="G85" s="7" t="s">
        <v>39</v>
      </c>
    </row>
    <row r="86" customHeight="1" spans="1:7">
      <c r="A86" s="14">
        <v>12</v>
      </c>
      <c r="B86" s="15" t="s">
        <v>37</v>
      </c>
      <c r="C86" s="15">
        <v>2</v>
      </c>
      <c r="D86" s="15">
        <v>4</v>
      </c>
      <c r="E86" s="15">
        <v>3</v>
      </c>
      <c r="F86" s="15">
        <v>9</v>
      </c>
      <c r="G86" s="7" t="s">
        <v>39</v>
      </c>
    </row>
    <row r="87" customHeight="1" spans="1:7">
      <c r="A87" s="14">
        <v>13</v>
      </c>
      <c r="B87" s="15" t="s">
        <v>14</v>
      </c>
      <c r="C87" s="15">
        <v>3</v>
      </c>
      <c r="D87" s="15">
        <v>3</v>
      </c>
      <c r="E87" s="15">
        <v>2</v>
      </c>
      <c r="F87" s="15">
        <v>8</v>
      </c>
      <c r="G87" s="7" t="s">
        <v>39</v>
      </c>
    </row>
    <row r="88" customHeight="1" spans="1:7">
      <c r="A88" s="14">
        <v>14</v>
      </c>
      <c r="B88" s="15" t="s">
        <v>40</v>
      </c>
      <c r="C88" s="15">
        <v>2</v>
      </c>
      <c r="D88" s="15">
        <v>2</v>
      </c>
      <c r="E88" s="15">
        <v>4</v>
      </c>
      <c r="F88" s="15">
        <v>8</v>
      </c>
      <c r="G88" s="7" t="s">
        <v>39</v>
      </c>
    </row>
    <row r="89" customHeight="1" spans="1:7">
      <c r="A89" s="14">
        <v>15</v>
      </c>
      <c r="B89" s="15" t="s">
        <v>17</v>
      </c>
      <c r="C89" s="15">
        <v>1</v>
      </c>
      <c r="D89" s="15">
        <v>4</v>
      </c>
      <c r="E89" s="15">
        <v>3</v>
      </c>
      <c r="F89" s="15">
        <v>8</v>
      </c>
      <c r="G89" s="7" t="s">
        <v>39</v>
      </c>
    </row>
    <row r="90" customHeight="1" spans="1:6">
      <c r="A90" s="14" t="s">
        <v>6</v>
      </c>
      <c r="B90" s="15"/>
      <c r="C90" s="15">
        <f t="shared" ref="C90:F90" si="4">SUM(C75:C89)</f>
        <v>84</v>
      </c>
      <c r="D90" s="15">
        <f t="shared" si="4"/>
        <v>86</v>
      </c>
      <c r="E90" s="15">
        <f t="shared" si="4"/>
        <v>81</v>
      </c>
      <c r="F90" s="15">
        <f t="shared" si="4"/>
        <v>251</v>
      </c>
    </row>
    <row r="91" customHeight="1" spans="1:1">
      <c r="A91" s="13" t="s">
        <v>41</v>
      </c>
    </row>
    <row r="92" customHeight="1" spans="1:6">
      <c r="A92" s="14" t="s">
        <v>1</v>
      </c>
      <c r="B92" s="10" t="s">
        <v>2</v>
      </c>
      <c r="C92" s="10" t="s">
        <v>3</v>
      </c>
      <c r="D92" s="10" t="s">
        <v>4</v>
      </c>
      <c r="E92" s="10" t="s">
        <v>5</v>
      </c>
      <c r="F92" s="10" t="s">
        <v>6</v>
      </c>
    </row>
    <row r="93" customHeight="1" spans="1:7">
      <c r="A93" s="14">
        <v>1</v>
      </c>
      <c r="B93" s="15" t="s">
        <v>33</v>
      </c>
      <c r="C93" s="15">
        <v>14</v>
      </c>
      <c r="D93" s="15">
        <v>14</v>
      </c>
      <c r="E93" s="15">
        <v>11</v>
      </c>
      <c r="F93" s="15">
        <v>39</v>
      </c>
      <c r="G93" s="7" t="s">
        <v>41</v>
      </c>
    </row>
    <row r="94" customHeight="1" spans="1:7">
      <c r="A94" s="14">
        <v>2</v>
      </c>
      <c r="B94" s="15" t="s">
        <v>13</v>
      </c>
      <c r="C94" s="15">
        <v>14</v>
      </c>
      <c r="D94" s="15">
        <v>10</v>
      </c>
      <c r="E94" s="15">
        <v>7</v>
      </c>
      <c r="F94" s="15">
        <v>31</v>
      </c>
      <c r="G94" s="7" t="s">
        <v>41</v>
      </c>
    </row>
    <row r="95" customHeight="1" spans="1:7">
      <c r="A95" s="14">
        <v>3</v>
      </c>
      <c r="B95" s="15" t="s">
        <v>19</v>
      </c>
      <c r="C95" s="15">
        <v>11</v>
      </c>
      <c r="D95" s="15">
        <v>8</v>
      </c>
      <c r="E95" s="15">
        <v>10</v>
      </c>
      <c r="F95" s="15">
        <v>29</v>
      </c>
      <c r="G95" s="7" t="s">
        <v>41</v>
      </c>
    </row>
    <row r="96" customHeight="1" spans="1:7">
      <c r="A96" s="14">
        <v>4</v>
      </c>
      <c r="B96" s="15" t="s">
        <v>7</v>
      </c>
      <c r="C96" s="15">
        <v>9</v>
      </c>
      <c r="D96" s="15">
        <v>8</v>
      </c>
      <c r="E96" s="15">
        <v>6</v>
      </c>
      <c r="F96" s="15">
        <v>23</v>
      </c>
      <c r="G96" s="7" t="s">
        <v>41</v>
      </c>
    </row>
    <row r="97" customHeight="1" spans="1:7">
      <c r="A97" s="14">
        <v>5</v>
      </c>
      <c r="B97" s="15" t="s">
        <v>23</v>
      </c>
      <c r="C97" s="15">
        <v>8</v>
      </c>
      <c r="D97" s="15">
        <v>6</v>
      </c>
      <c r="E97" s="15">
        <v>6</v>
      </c>
      <c r="F97" s="15">
        <v>20</v>
      </c>
      <c r="G97" s="7" t="s">
        <v>41</v>
      </c>
    </row>
    <row r="98" customHeight="1" spans="1:7">
      <c r="A98" s="14">
        <v>6</v>
      </c>
      <c r="B98" s="15" t="s">
        <v>14</v>
      </c>
      <c r="C98" s="15">
        <v>5</v>
      </c>
      <c r="D98" s="15">
        <v>8</v>
      </c>
      <c r="E98" s="15">
        <v>4</v>
      </c>
      <c r="F98" s="15">
        <v>17</v>
      </c>
      <c r="G98" s="7" t="s">
        <v>41</v>
      </c>
    </row>
    <row r="99" customHeight="1" spans="1:7">
      <c r="A99" s="14">
        <v>7</v>
      </c>
      <c r="B99" s="15" t="s">
        <v>42</v>
      </c>
      <c r="C99" s="15">
        <v>2</v>
      </c>
      <c r="D99" s="15">
        <v>6</v>
      </c>
      <c r="E99" s="15">
        <v>9</v>
      </c>
      <c r="F99" s="15">
        <v>17</v>
      </c>
      <c r="G99" s="7" t="s">
        <v>41</v>
      </c>
    </row>
    <row r="100" customHeight="1" spans="1:7">
      <c r="A100" s="14">
        <v>8</v>
      </c>
      <c r="B100" s="15" t="s">
        <v>36</v>
      </c>
      <c r="C100" s="15">
        <v>5</v>
      </c>
      <c r="D100" s="15">
        <v>6</v>
      </c>
      <c r="E100" s="15">
        <v>4</v>
      </c>
      <c r="F100" s="15">
        <v>15</v>
      </c>
      <c r="G100" s="7" t="s">
        <v>41</v>
      </c>
    </row>
    <row r="101" customHeight="1" spans="1:7">
      <c r="A101" s="14">
        <v>9</v>
      </c>
      <c r="B101" s="15" t="s">
        <v>12</v>
      </c>
      <c r="C101" s="15">
        <v>5</v>
      </c>
      <c r="D101" s="15">
        <v>4</v>
      </c>
      <c r="E101" s="15">
        <v>6</v>
      </c>
      <c r="F101" s="15">
        <v>15</v>
      </c>
      <c r="G101" s="7" t="s">
        <v>41</v>
      </c>
    </row>
    <row r="102" customHeight="1" spans="1:7">
      <c r="A102" s="14">
        <v>10</v>
      </c>
      <c r="B102" s="15" t="s">
        <v>35</v>
      </c>
      <c r="C102" s="15">
        <v>7</v>
      </c>
      <c r="D102" s="15">
        <v>6</v>
      </c>
      <c r="E102" s="15">
        <v>1</v>
      </c>
      <c r="F102" s="15">
        <v>14</v>
      </c>
      <c r="G102" s="7" t="s">
        <v>41</v>
      </c>
    </row>
    <row r="103" customHeight="1" spans="1:7">
      <c r="A103" s="14">
        <v>11</v>
      </c>
      <c r="B103" s="15" t="s">
        <v>34</v>
      </c>
      <c r="C103" s="15">
        <v>5</v>
      </c>
      <c r="D103" s="15">
        <v>3</v>
      </c>
      <c r="E103" s="15">
        <v>6</v>
      </c>
      <c r="F103" s="15">
        <v>14</v>
      </c>
      <c r="G103" s="7" t="s">
        <v>41</v>
      </c>
    </row>
    <row r="104" customHeight="1" spans="1:7">
      <c r="A104" s="14">
        <v>12</v>
      </c>
      <c r="B104" s="15" t="s">
        <v>17</v>
      </c>
      <c r="C104" s="15">
        <v>4</v>
      </c>
      <c r="D104" s="15">
        <v>5</v>
      </c>
      <c r="E104" s="15">
        <v>4</v>
      </c>
      <c r="F104" s="15">
        <v>13</v>
      </c>
      <c r="G104" s="7" t="s">
        <v>41</v>
      </c>
    </row>
    <row r="105" customHeight="1" spans="1:7">
      <c r="A105" s="14">
        <v>13</v>
      </c>
      <c r="B105" s="15" t="s">
        <v>16</v>
      </c>
      <c r="C105" s="15">
        <v>3</v>
      </c>
      <c r="D105" s="15">
        <v>2</v>
      </c>
      <c r="E105" s="15">
        <v>5</v>
      </c>
      <c r="F105" s="15">
        <v>10</v>
      </c>
      <c r="G105" s="7" t="s">
        <v>41</v>
      </c>
    </row>
    <row r="106" customHeight="1" spans="1:7">
      <c r="A106" s="14">
        <v>14</v>
      </c>
      <c r="B106" s="15" t="s">
        <v>8</v>
      </c>
      <c r="C106" s="15">
        <v>1</v>
      </c>
      <c r="D106" s="15">
        <v>6</v>
      </c>
      <c r="E106" s="15">
        <v>2</v>
      </c>
      <c r="F106" s="15">
        <v>9</v>
      </c>
      <c r="G106" s="7" t="s">
        <v>41</v>
      </c>
    </row>
    <row r="107" customHeight="1" spans="1:7">
      <c r="A107" s="14">
        <v>15</v>
      </c>
      <c r="B107" s="15" t="s">
        <v>37</v>
      </c>
      <c r="C107" s="15">
        <v>2</v>
      </c>
      <c r="D107" s="15">
        <v>2</v>
      </c>
      <c r="E107" s="15">
        <v>3</v>
      </c>
      <c r="F107" s="15">
        <v>7</v>
      </c>
      <c r="G107" s="7" t="s">
        <v>41</v>
      </c>
    </row>
    <row r="108" customHeight="1" spans="1:6">
      <c r="A108" s="14" t="s">
        <v>6</v>
      </c>
      <c r="B108" s="15"/>
      <c r="C108" s="15">
        <f t="shared" ref="C108:F108" si="5">SUM(C93:C107)</f>
        <v>95</v>
      </c>
      <c r="D108" s="15">
        <f t="shared" si="5"/>
        <v>94</v>
      </c>
      <c r="E108" s="15">
        <f t="shared" si="5"/>
        <v>84</v>
      </c>
      <c r="F108" s="15">
        <f t="shared" si="5"/>
        <v>273</v>
      </c>
    </row>
    <row r="109" customHeight="1" spans="1:1">
      <c r="A109" s="10" t="s">
        <v>43</v>
      </c>
    </row>
    <row r="110" customHeight="1" spans="1:1">
      <c r="A110" s="16" t="s">
        <v>44</v>
      </c>
    </row>
    <row r="112" customHeight="1" spans="2:26">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Height="1" spans="1:26">
      <c r="A113" s="17"/>
      <c r="B113" s="18"/>
      <c r="C113" s="18"/>
      <c r="D113" s="18"/>
      <c r="E113" s="18"/>
      <c r="F113" s="18"/>
      <c r="G113" s="18"/>
      <c r="H113" s="18"/>
      <c r="I113" s="18"/>
      <c r="J113" s="19"/>
      <c r="K113" s="18"/>
      <c r="L113" s="18"/>
      <c r="M113" s="18"/>
      <c r="N113" s="18"/>
      <c r="O113" s="18"/>
      <c r="P113" s="18"/>
      <c r="Q113" s="18"/>
      <c r="R113" s="18"/>
      <c r="S113" s="20"/>
      <c r="T113" s="18"/>
      <c r="U113" s="18"/>
      <c r="V113" s="20"/>
      <c r="W113" s="20"/>
      <c r="X113" s="20"/>
      <c r="Y113" s="18"/>
      <c r="Z113" s="20"/>
    </row>
    <row r="114" customHeight="1" spans="1:26">
      <c r="A114" s="17"/>
      <c r="B114" s="18"/>
      <c r="C114" s="18"/>
      <c r="D114" s="18"/>
      <c r="E114" s="18"/>
      <c r="F114" s="18"/>
      <c r="G114" s="18"/>
      <c r="H114" s="18"/>
      <c r="I114" s="18"/>
      <c r="J114" s="19"/>
      <c r="K114" s="18"/>
      <c r="L114" s="18"/>
      <c r="M114" s="18"/>
      <c r="N114" s="18"/>
      <c r="O114" s="18"/>
      <c r="P114" s="18"/>
      <c r="Q114" s="18"/>
      <c r="R114" s="18"/>
      <c r="S114" s="20"/>
      <c r="T114" s="18"/>
      <c r="U114" s="18"/>
      <c r="V114" s="20"/>
      <c r="W114" s="20"/>
      <c r="X114" s="20"/>
      <c r="Y114" s="18"/>
      <c r="Z114" s="20"/>
    </row>
    <row r="115" customHeight="1" spans="1:26">
      <c r="A115" s="17"/>
      <c r="B115" s="18"/>
      <c r="C115" s="18"/>
      <c r="D115" s="18"/>
      <c r="E115" s="18"/>
      <c r="F115" s="18"/>
      <c r="G115" s="18"/>
      <c r="H115" s="18"/>
      <c r="I115" s="18"/>
      <c r="J115" s="19"/>
      <c r="K115" s="18"/>
      <c r="L115" s="18"/>
      <c r="M115" s="18"/>
      <c r="N115" s="18"/>
      <c r="O115" s="18"/>
      <c r="P115" s="18"/>
      <c r="Q115" s="18"/>
      <c r="R115" s="18"/>
      <c r="S115" s="20"/>
      <c r="T115" s="18"/>
      <c r="U115" s="18"/>
      <c r="V115" s="20"/>
      <c r="W115" s="20"/>
      <c r="X115" s="20"/>
      <c r="Y115" s="18"/>
      <c r="Z115" s="20"/>
    </row>
    <row r="116" customHeight="1" spans="1:26">
      <c r="A116" s="17"/>
      <c r="B116" s="18"/>
      <c r="C116" s="18"/>
      <c r="D116" s="18"/>
      <c r="E116" s="18"/>
      <c r="F116" s="18"/>
      <c r="G116" s="18"/>
      <c r="H116" s="18"/>
      <c r="I116" s="18"/>
      <c r="J116" s="19"/>
      <c r="K116" s="18"/>
      <c r="L116" s="18"/>
      <c r="M116" s="18"/>
      <c r="N116" s="18"/>
      <c r="O116" s="18"/>
      <c r="P116" s="18"/>
      <c r="Q116" s="18"/>
      <c r="R116" s="18"/>
      <c r="S116" s="20"/>
      <c r="T116" s="18"/>
      <c r="U116" s="18"/>
      <c r="V116" s="20"/>
      <c r="W116" s="20"/>
      <c r="X116" s="20"/>
      <c r="Y116" s="18"/>
      <c r="Z116" s="20"/>
    </row>
    <row r="117" customHeight="1" spans="1:26">
      <c r="A117" s="17"/>
      <c r="B117" s="18"/>
      <c r="C117" s="18"/>
      <c r="D117" s="18"/>
      <c r="E117" s="18"/>
      <c r="F117" s="18"/>
      <c r="G117" s="18"/>
      <c r="H117" s="18"/>
      <c r="I117" s="18"/>
      <c r="J117" s="19"/>
      <c r="K117" s="18"/>
      <c r="L117" s="18"/>
      <c r="M117" s="18"/>
      <c r="N117" s="18"/>
      <c r="O117" s="18"/>
      <c r="P117" s="18"/>
      <c r="Q117" s="18"/>
      <c r="R117" s="18"/>
      <c r="S117" s="20"/>
      <c r="T117" s="18"/>
      <c r="U117" s="18"/>
      <c r="V117" s="20"/>
      <c r="W117" s="20"/>
      <c r="X117" s="20"/>
      <c r="Y117" s="18"/>
      <c r="Z117" s="20"/>
    </row>
    <row r="118" customHeight="1" spans="1:26">
      <c r="A118" s="17"/>
      <c r="B118" s="18"/>
      <c r="C118" s="18"/>
      <c r="D118" s="18"/>
      <c r="E118" s="18"/>
      <c r="F118" s="18"/>
      <c r="G118" s="18"/>
      <c r="H118" s="18"/>
      <c r="I118" s="18"/>
      <c r="J118" s="19"/>
      <c r="K118" s="18"/>
      <c r="L118" s="18"/>
      <c r="M118" s="18"/>
      <c r="N118" s="18"/>
      <c r="O118" s="18"/>
      <c r="P118" s="18"/>
      <c r="Q118" s="18"/>
      <c r="R118" s="18"/>
      <c r="S118" s="20"/>
      <c r="T118" s="18"/>
      <c r="U118" s="18"/>
      <c r="V118" s="20"/>
      <c r="W118" s="20"/>
      <c r="X118" s="20"/>
      <c r="Y118" s="18"/>
      <c r="Z118" s="20"/>
    </row>
  </sheetData>
  <mergeCells count="7">
    <mergeCell ref="A1:F1"/>
    <mergeCell ref="A19:F19"/>
    <mergeCell ref="A37:F37"/>
    <mergeCell ref="A55:F55"/>
    <mergeCell ref="A73:F73"/>
    <mergeCell ref="A91:F91"/>
    <mergeCell ref="A110:C110"/>
  </mergeCells>
  <hyperlinks>
    <hyperlink ref="A110" r:id="rId1" display="Resource: https://olympics.com/en/olympic-games"/>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0"/>
  <sheetViews>
    <sheetView tabSelected="1" topLeftCell="A6" workbookViewId="0">
      <selection activeCell="A30" sqref="A30"/>
    </sheetView>
  </sheetViews>
  <sheetFormatPr defaultColWidth="9.14285714285714" defaultRowHeight="15.2"/>
  <cols>
    <col min="1" max="1" width="58.4821428571429" customWidth="1"/>
    <col min="2" max="2" width="44.1875" customWidth="1"/>
    <col min="3" max="3" width="30.2053571428571" customWidth="1"/>
  </cols>
  <sheetData>
    <row r="1" ht="33" customHeight="1" spans="2:3">
      <c r="B1" s="1" t="s">
        <v>153</v>
      </c>
      <c r="C1" s="1"/>
    </row>
    <row r="2" ht="16.8" spans="1:24">
      <c r="A2" s="2" t="s">
        <v>2</v>
      </c>
      <c r="B2" s="3" t="s">
        <v>154</v>
      </c>
      <c r="C2" s="3" t="s">
        <v>155</v>
      </c>
      <c r="D2" s="3"/>
      <c r="E2" s="3"/>
      <c r="F2" s="3"/>
      <c r="G2" s="3"/>
      <c r="H2" s="3"/>
      <c r="I2" s="3"/>
      <c r="J2" s="3"/>
      <c r="K2" s="3"/>
      <c r="L2" s="3"/>
      <c r="M2" s="3"/>
      <c r="N2" s="3"/>
      <c r="O2" s="3"/>
      <c r="P2" s="3"/>
      <c r="Q2" s="3"/>
      <c r="R2" s="3"/>
      <c r="S2" s="3"/>
      <c r="T2" s="3"/>
      <c r="U2" s="3"/>
      <c r="V2" s="3"/>
      <c r="W2" s="3"/>
      <c r="X2" s="3"/>
    </row>
    <row r="3" ht="16.8" spans="1:24">
      <c r="A3" s="2" t="s">
        <v>7</v>
      </c>
      <c r="B3" s="4" t="s">
        <v>156</v>
      </c>
      <c r="C3" s="5" t="s">
        <v>157</v>
      </c>
      <c r="D3" s="3"/>
      <c r="E3" s="3"/>
      <c r="F3" s="3"/>
      <c r="G3" s="3"/>
      <c r="H3" s="3"/>
      <c r="I3" s="3"/>
      <c r="J3" s="3"/>
      <c r="K3" s="3"/>
      <c r="L3" s="3"/>
      <c r="M3" s="3"/>
      <c r="N3" s="3"/>
      <c r="O3" s="3"/>
      <c r="P3" s="3"/>
      <c r="Q3" s="3"/>
      <c r="R3" s="3"/>
      <c r="S3" s="3"/>
      <c r="T3" s="3"/>
      <c r="U3" s="3"/>
      <c r="V3" s="3"/>
      <c r="W3" s="3"/>
      <c r="X3" s="3"/>
    </row>
    <row r="4" ht="16.8" spans="1:3">
      <c r="A4" s="2" t="s">
        <v>8</v>
      </c>
      <c r="B4" s="4" t="s">
        <v>156</v>
      </c>
      <c r="C4" s="6" t="s">
        <v>158</v>
      </c>
    </row>
    <row r="5" ht="16.8" spans="1:3">
      <c r="A5" s="2" t="s">
        <v>9</v>
      </c>
      <c r="B5" s="4" t="s">
        <v>156</v>
      </c>
      <c r="C5" s="5" t="s">
        <v>157</v>
      </c>
    </row>
    <row r="6" ht="16.8" spans="1:3">
      <c r="A6" s="2" t="s">
        <v>10</v>
      </c>
      <c r="B6" s="4" t="s">
        <v>156</v>
      </c>
      <c r="C6" s="6" t="s">
        <v>159</v>
      </c>
    </row>
    <row r="7" ht="16.8" spans="1:3">
      <c r="A7" s="2" t="s">
        <v>11</v>
      </c>
      <c r="B7" s="5" t="s">
        <v>160</v>
      </c>
      <c r="C7" s="6" t="s">
        <v>161</v>
      </c>
    </row>
    <row r="8" ht="16.8" spans="1:3">
      <c r="A8" s="2" t="s">
        <v>12</v>
      </c>
      <c r="B8" s="4" t="s">
        <v>156</v>
      </c>
      <c r="C8" s="6" t="s">
        <v>159</v>
      </c>
    </row>
    <row r="9" ht="16.8" spans="1:3">
      <c r="A9" s="2" t="s">
        <v>13</v>
      </c>
      <c r="B9" s="4" t="s">
        <v>156</v>
      </c>
      <c r="C9" s="6" t="s">
        <v>159</v>
      </c>
    </row>
    <row r="10" ht="16.8" spans="1:3">
      <c r="A10" s="2" t="s">
        <v>14</v>
      </c>
      <c r="B10" s="4" t="s">
        <v>156</v>
      </c>
      <c r="C10" s="6" t="s">
        <v>159</v>
      </c>
    </row>
    <row r="11" ht="16.8" spans="1:3">
      <c r="A11" s="2" t="s">
        <v>15</v>
      </c>
      <c r="B11" s="6" t="s">
        <v>158</v>
      </c>
      <c r="C11" s="6" t="s">
        <v>159</v>
      </c>
    </row>
    <row r="12" ht="16.8" spans="1:3">
      <c r="A12" s="2" t="s">
        <v>16</v>
      </c>
      <c r="B12" s="4" t="s">
        <v>156</v>
      </c>
      <c r="C12" s="6" t="s">
        <v>159</v>
      </c>
    </row>
    <row r="13" ht="16.8" spans="1:3">
      <c r="A13" s="2" t="s">
        <v>17</v>
      </c>
      <c r="B13" s="4" t="s">
        <v>156</v>
      </c>
      <c r="C13" s="6" t="s">
        <v>159</v>
      </c>
    </row>
    <row r="14" ht="16.8" spans="1:3">
      <c r="A14" s="2" t="s">
        <v>18</v>
      </c>
      <c r="B14" s="4" t="s">
        <v>156</v>
      </c>
      <c r="C14" s="4" t="s">
        <v>159</v>
      </c>
    </row>
    <row r="15" ht="16.8" spans="1:3">
      <c r="A15" s="2" t="s">
        <v>19</v>
      </c>
      <c r="B15" s="4" t="s">
        <v>156</v>
      </c>
      <c r="C15" s="5" t="s">
        <v>157</v>
      </c>
    </row>
    <row r="16" ht="16.8" spans="1:3">
      <c r="A16" s="2" t="s">
        <v>20</v>
      </c>
      <c r="B16" s="4" t="s">
        <v>156</v>
      </c>
      <c r="C16" s="6" t="s">
        <v>159</v>
      </c>
    </row>
    <row r="17" ht="16.8" spans="1:3">
      <c r="A17" s="2" t="s">
        <v>21</v>
      </c>
      <c r="B17" s="6" t="s">
        <v>162</v>
      </c>
      <c r="C17" s="4" t="s">
        <v>163</v>
      </c>
    </row>
    <row r="18" ht="16.8" spans="1:3">
      <c r="A18" s="2" t="s">
        <v>23</v>
      </c>
      <c r="B18" s="4" t="s">
        <v>156</v>
      </c>
      <c r="C18" s="6" t="s">
        <v>159</v>
      </c>
    </row>
    <row r="19" ht="16.8" spans="1:3">
      <c r="A19" s="2" t="s">
        <v>24</v>
      </c>
      <c r="B19" s="4" t="s">
        <v>156</v>
      </c>
      <c r="C19" s="6" t="s">
        <v>159</v>
      </c>
    </row>
    <row r="20" ht="16.8" spans="1:3">
      <c r="A20" s="2" t="s">
        <v>31</v>
      </c>
      <c r="B20" s="4" t="s">
        <v>156</v>
      </c>
      <c r="C20" s="6" t="s">
        <v>159</v>
      </c>
    </row>
    <row r="21" ht="16.8" spans="1:3">
      <c r="A21" s="2" t="s">
        <v>33</v>
      </c>
      <c r="B21" s="4" t="s">
        <v>156</v>
      </c>
      <c r="C21" s="5" t="s">
        <v>157</v>
      </c>
    </row>
    <row r="22" ht="16.8" spans="1:3">
      <c r="A22" s="2" t="s">
        <v>34</v>
      </c>
      <c r="B22" s="4" t="s">
        <v>156</v>
      </c>
      <c r="C22" s="6" t="s">
        <v>159</v>
      </c>
    </row>
    <row r="23" ht="16.8" spans="1:3">
      <c r="A23" s="2" t="s">
        <v>35</v>
      </c>
      <c r="B23" s="4" t="s">
        <v>156</v>
      </c>
      <c r="C23" s="5" t="s">
        <v>157</v>
      </c>
    </row>
    <row r="24" ht="16.8" spans="1:3">
      <c r="A24" s="2" t="s">
        <v>36</v>
      </c>
      <c r="B24" s="4" t="s">
        <v>156</v>
      </c>
      <c r="C24" s="6" t="s">
        <v>159</v>
      </c>
    </row>
    <row r="25" ht="16.8" spans="1:3">
      <c r="A25" s="2" t="s">
        <v>37</v>
      </c>
      <c r="B25" s="4" t="s">
        <v>156</v>
      </c>
      <c r="C25" s="6" t="s">
        <v>159</v>
      </c>
    </row>
    <row r="26" ht="16.8" spans="1:3">
      <c r="A26" s="2" t="s">
        <v>38</v>
      </c>
      <c r="B26" s="4" t="s">
        <v>156</v>
      </c>
      <c r="C26" s="6" t="s">
        <v>159</v>
      </c>
    </row>
    <row r="27" ht="16.8" spans="1:3">
      <c r="A27" s="2" t="s">
        <v>40</v>
      </c>
      <c r="B27" s="4" t="s">
        <v>156</v>
      </c>
      <c r="C27" s="6" t="s">
        <v>159</v>
      </c>
    </row>
    <row r="28" ht="16.8" spans="2:3">
      <c r="B28" s="6"/>
      <c r="C28" s="6"/>
    </row>
    <row r="29" spans="1:1">
      <c r="A29" t="s">
        <v>164</v>
      </c>
    </row>
    <row r="30" spans="1:1">
      <c r="A30" t="s">
        <v>165</v>
      </c>
    </row>
  </sheetData>
  <mergeCells count="1">
    <mergeCell ref="B1:C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4"/>
  <sheetViews>
    <sheetView workbookViewId="0">
      <pane xSplit="1" topLeftCell="B1" activePane="topRight" state="frozen"/>
      <selection/>
      <selection pane="topRight" activeCell="A1" sqref="A1"/>
    </sheetView>
  </sheetViews>
  <sheetFormatPr defaultColWidth="12.6607142857143" defaultRowHeight="15.75" customHeight="1"/>
  <cols>
    <col min="2" max="2" width="31.1607142857143" customWidth="1"/>
    <col min="3" max="3" width="32.6607142857143" customWidth="1"/>
    <col min="4" max="4" width="22.1607142857143" customWidth="1"/>
    <col min="5" max="5" width="19.3303571428571" customWidth="1"/>
    <col min="6" max="7" width="19.1607142857143" customWidth="1"/>
    <col min="8" max="8" width="14.6607142857143" customWidth="1"/>
    <col min="9" max="9" width="14.8303571428571" customWidth="1"/>
    <col min="11" max="11" width="15.5" customWidth="1"/>
    <col min="12" max="12" width="14.5" customWidth="1"/>
    <col min="13" max="13" width="16.3303571428571" customWidth="1"/>
    <col min="14" max="14" width="16.8303571428571" customWidth="1"/>
    <col min="15" max="15" width="15.6607142857143" customWidth="1"/>
    <col min="16" max="16" width="14.6607142857143" customWidth="1"/>
    <col min="17" max="17" width="14.8303571428571" customWidth="1"/>
    <col min="18" max="18" width="16.3303571428571" customWidth="1"/>
    <col min="19" max="19" width="15.6607142857143" customWidth="1"/>
    <col min="20" max="20" width="18.1607142857143" customWidth="1"/>
    <col min="21" max="21" width="15.8303571428571" customWidth="1"/>
    <col min="22" max="22" width="15.1607142857143" customWidth="1"/>
    <col min="23" max="23" width="16.5" customWidth="1"/>
    <col min="24" max="24" width="18.3303571428571" customWidth="1"/>
    <col min="25" max="25" width="15.6607142857143" customWidth="1"/>
    <col min="26" max="26" width="20.1607142857143" customWidth="1"/>
  </cols>
  <sheetData>
    <row r="1" ht="16.8" spans="1:26">
      <c r="A1" s="3" t="s">
        <v>45</v>
      </c>
      <c r="B1" s="3" t="s">
        <v>7</v>
      </c>
      <c r="C1" s="3" t="s">
        <v>8</v>
      </c>
      <c r="D1" s="3" t="s">
        <v>9</v>
      </c>
      <c r="E1" s="3" t="s">
        <v>10</v>
      </c>
      <c r="F1" s="3" t="s">
        <v>11</v>
      </c>
      <c r="G1" s="3" t="s">
        <v>12</v>
      </c>
      <c r="H1" s="3" t="s">
        <v>13</v>
      </c>
      <c r="I1" s="3" t="s">
        <v>14</v>
      </c>
      <c r="J1" s="3" t="s">
        <v>15</v>
      </c>
      <c r="K1" s="3" t="s">
        <v>16</v>
      </c>
      <c r="L1" s="3" t="s">
        <v>17</v>
      </c>
      <c r="M1" s="3" t="s">
        <v>18</v>
      </c>
      <c r="N1" s="3" t="s">
        <v>19</v>
      </c>
      <c r="O1" s="3" t="s">
        <v>20</v>
      </c>
      <c r="P1" s="3" t="s">
        <v>21</v>
      </c>
      <c r="Q1" s="3" t="s">
        <v>23</v>
      </c>
      <c r="R1" s="3" t="s">
        <v>24</v>
      </c>
      <c r="S1" s="3" t="s">
        <v>31</v>
      </c>
      <c r="T1" s="3" t="s">
        <v>33</v>
      </c>
      <c r="U1" s="3" t="s">
        <v>34</v>
      </c>
      <c r="V1" s="3" t="s">
        <v>35</v>
      </c>
      <c r="W1" s="3" t="s">
        <v>36</v>
      </c>
      <c r="X1" s="3" t="s">
        <v>37</v>
      </c>
      <c r="Y1" s="3" t="s">
        <v>38</v>
      </c>
      <c r="Z1" s="3" t="s">
        <v>40</v>
      </c>
    </row>
    <row r="2" ht="17.6" spans="1:26">
      <c r="A2" s="17">
        <v>2008</v>
      </c>
      <c r="B2" s="18">
        <v>55271.65625</v>
      </c>
      <c r="C2" s="18">
        <v>7412.874512</v>
      </c>
      <c r="D2" s="18">
        <v>24887.85352</v>
      </c>
      <c r="E2" s="18">
        <v>43767.69531</v>
      </c>
      <c r="F2" s="18">
        <v>44743.66016</v>
      </c>
      <c r="G2" s="18">
        <v>42996.21094</v>
      </c>
      <c r="H2" s="18">
        <v>47643.22266</v>
      </c>
      <c r="I2" s="18">
        <v>32275.125</v>
      </c>
      <c r="J2" s="19" t="s">
        <v>46</v>
      </c>
      <c r="K2" s="18">
        <v>44623.60156</v>
      </c>
      <c r="L2" s="18">
        <v>38781.19922</v>
      </c>
      <c r="M2" s="18">
        <v>13719.27148</v>
      </c>
      <c r="N2" s="18">
        <v>45851.62891</v>
      </c>
      <c r="O2" s="18">
        <v>39240.39453</v>
      </c>
      <c r="P2" s="18">
        <v>14114.97461</v>
      </c>
      <c r="Q2" s="18">
        <v>53848.25391</v>
      </c>
      <c r="R2" s="18">
        <v>25835.54883</v>
      </c>
      <c r="S2" s="43">
        <v>12672.376</v>
      </c>
      <c r="T2" s="18">
        <v>63570.33984</v>
      </c>
      <c r="U2" s="18">
        <v>53166.05469</v>
      </c>
      <c r="V2" s="43">
        <v>47963.4922</v>
      </c>
      <c r="W2" s="43">
        <v>66598.8594</v>
      </c>
      <c r="X2" s="43">
        <v>34580.4414</v>
      </c>
      <c r="Y2" s="18">
        <v>22444.9082</v>
      </c>
      <c r="Z2" s="43">
        <v>36075.4688</v>
      </c>
    </row>
    <row r="3" ht="17.6" spans="1:26">
      <c r="A3" s="17">
        <v>2009</v>
      </c>
      <c r="B3" s="18">
        <v>53399.36719</v>
      </c>
      <c r="C3" s="18">
        <v>8069.354492</v>
      </c>
      <c r="D3" s="18">
        <v>22939.69336</v>
      </c>
      <c r="E3" s="18">
        <v>41592.92969</v>
      </c>
      <c r="F3" s="18">
        <v>44649.16016</v>
      </c>
      <c r="G3" s="18">
        <v>41546.49219</v>
      </c>
      <c r="H3" s="18">
        <v>45044.48828</v>
      </c>
      <c r="I3" s="18">
        <v>32363.96875</v>
      </c>
      <c r="J3" s="19" t="s">
        <v>46</v>
      </c>
      <c r="K3" s="18">
        <v>42074.92188</v>
      </c>
      <c r="L3" s="18">
        <v>36577.86328</v>
      </c>
      <c r="M3" s="18">
        <v>11694.44824</v>
      </c>
      <c r="N3" s="18">
        <v>44003.61719</v>
      </c>
      <c r="O3" s="18">
        <v>37430.67969</v>
      </c>
      <c r="P3" s="18">
        <v>13962.25879</v>
      </c>
      <c r="Q3" s="18">
        <v>51607.60547</v>
      </c>
      <c r="R3" s="18">
        <v>24168.98438</v>
      </c>
      <c r="S3" s="43">
        <v>13565.8555</v>
      </c>
      <c r="T3" s="18">
        <v>61689.55859</v>
      </c>
      <c r="U3" s="18">
        <v>51030.72656</v>
      </c>
      <c r="V3" s="43">
        <v>45492.7695</v>
      </c>
      <c r="W3" s="43">
        <v>64404.0781</v>
      </c>
      <c r="X3" s="43">
        <v>32782.6133</v>
      </c>
      <c r="Y3" s="18">
        <v>23064.95313</v>
      </c>
      <c r="Z3" s="43">
        <v>33052.2266</v>
      </c>
    </row>
    <row r="4" ht="17.6" spans="1:26">
      <c r="A4" s="17">
        <v>2010</v>
      </c>
      <c r="B4" s="18">
        <v>54315.91406</v>
      </c>
      <c r="C4" s="18">
        <v>8884.587891</v>
      </c>
      <c r="D4" s="18">
        <v>23961.2207</v>
      </c>
      <c r="E4" s="18">
        <v>42147.76563</v>
      </c>
      <c r="F4" s="18">
        <v>44914.98047</v>
      </c>
      <c r="G4" s="18">
        <v>42147.67188</v>
      </c>
      <c r="H4" s="18">
        <v>46999.23828</v>
      </c>
      <c r="I4" s="18">
        <v>34394.49219</v>
      </c>
      <c r="J4" s="19" t="s">
        <v>46</v>
      </c>
      <c r="K4" s="18">
        <v>42664.35547</v>
      </c>
      <c r="L4" s="18">
        <v>38069.95703</v>
      </c>
      <c r="M4" s="18">
        <v>12221.44043</v>
      </c>
      <c r="N4" s="18">
        <v>44861.52344</v>
      </c>
      <c r="O4" s="18">
        <v>37319.47656</v>
      </c>
      <c r="P4" s="18">
        <v>14873.20801</v>
      </c>
      <c r="Q4" s="18">
        <v>52032.98828</v>
      </c>
      <c r="R4" s="18">
        <v>24486.04102</v>
      </c>
      <c r="S4" s="43">
        <v>14082.2383</v>
      </c>
      <c r="T4" s="18">
        <v>61353.47656</v>
      </c>
      <c r="U4" s="18">
        <v>51843.42969</v>
      </c>
      <c r="V4" s="43">
        <v>47791.3711</v>
      </c>
      <c r="W4" s="43">
        <v>65819.7344</v>
      </c>
      <c r="X4" s="43">
        <v>33483.1367</v>
      </c>
      <c r="Y4" s="18">
        <v>23996.14063</v>
      </c>
      <c r="Z4" s="43">
        <v>33350.6133</v>
      </c>
    </row>
    <row r="5" ht="17.6" spans="1:26">
      <c r="A5" s="17">
        <v>2011</v>
      </c>
      <c r="B5" s="18">
        <v>54758.83203</v>
      </c>
      <c r="C5" s="18">
        <v>9680.097656</v>
      </c>
      <c r="D5" s="18">
        <v>24972.07813</v>
      </c>
      <c r="E5" s="18">
        <v>42429.21094</v>
      </c>
      <c r="F5" s="18">
        <v>45389.17188</v>
      </c>
      <c r="G5" s="18">
        <v>42864.01953</v>
      </c>
      <c r="H5" s="18">
        <v>49757.92578</v>
      </c>
      <c r="I5" s="18">
        <v>35388.97656</v>
      </c>
      <c r="J5" s="19" t="s">
        <v>46</v>
      </c>
      <c r="K5" s="18">
        <v>42892.30469</v>
      </c>
      <c r="L5" s="18">
        <v>38149.61719</v>
      </c>
      <c r="M5" s="18">
        <v>12933.35645</v>
      </c>
      <c r="N5" s="18">
        <v>45822.59766</v>
      </c>
      <c r="O5" s="18">
        <v>36884.25781</v>
      </c>
      <c r="P5" s="18">
        <v>15323.33105</v>
      </c>
      <c r="Q5" s="18">
        <v>52594.23047</v>
      </c>
      <c r="R5" s="18">
        <v>25012.29492</v>
      </c>
      <c r="S5" s="43">
        <v>13913.8369</v>
      </c>
      <c r="T5" s="18">
        <v>61157.12891</v>
      </c>
      <c r="U5" s="18">
        <v>53179.14844</v>
      </c>
      <c r="V5" s="43">
        <v>48947.4375</v>
      </c>
      <c r="W5" s="43">
        <v>66342.0078</v>
      </c>
      <c r="X5" s="43">
        <v>34002.1914</v>
      </c>
      <c r="Y5" s="18">
        <v>25124.27539</v>
      </c>
      <c r="Z5" s="43">
        <v>33568.0664</v>
      </c>
    </row>
    <row r="6" ht="17.6" spans="1:26">
      <c r="A6" s="17">
        <v>2012</v>
      </c>
      <c r="B6" s="18">
        <v>55581.41406</v>
      </c>
      <c r="C6" s="18">
        <v>10370.72656</v>
      </c>
      <c r="D6" s="18">
        <v>25933.29297</v>
      </c>
      <c r="E6" s="18">
        <v>42754.53906</v>
      </c>
      <c r="F6" s="18">
        <v>46350.92188</v>
      </c>
      <c r="G6" s="18">
        <v>42790.63281</v>
      </c>
      <c r="H6" s="18">
        <v>49872.44922</v>
      </c>
      <c r="I6" s="18">
        <v>36049.19531</v>
      </c>
      <c r="J6" s="19" t="s">
        <v>46</v>
      </c>
      <c r="K6" s="18">
        <v>41501.71094</v>
      </c>
      <c r="L6" s="18">
        <v>38735.89453</v>
      </c>
      <c r="M6" s="18">
        <v>12985.08691</v>
      </c>
      <c r="N6" s="18">
        <v>46126.51563</v>
      </c>
      <c r="O6" s="18">
        <v>35769.46094</v>
      </c>
      <c r="P6" s="18">
        <v>15478.79297</v>
      </c>
      <c r="Q6" s="18">
        <v>51860.05469</v>
      </c>
      <c r="R6" s="18">
        <v>24825.58008</v>
      </c>
      <c r="S6" s="43">
        <v>14027.4688</v>
      </c>
      <c r="T6" s="18">
        <v>61990.69141</v>
      </c>
      <c r="U6" s="18">
        <v>53297.44531</v>
      </c>
      <c r="V6" s="43">
        <v>48300.8438</v>
      </c>
      <c r="W6" s="43">
        <v>66440.2891</v>
      </c>
      <c r="X6" s="43">
        <v>33688.1016</v>
      </c>
      <c r="Y6" s="18">
        <v>25457.20703</v>
      </c>
      <c r="Z6" s="43">
        <v>32613.4902</v>
      </c>
    </row>
    <row r="7" ht="17.6" spans="1:26">
      <c r="A7" s="17">
        <v>2013</v>
      </c>
      <c r="B7" s="18">
        <v>56214.42969</v>
      </c>
      <c r="C7" s="18">
        <v>11101.93848</v>
      </c>
      <c r="D7" s="18">
        <v>26332.39648</v>
      </c>
      <c r="E7" s="18">
        <v>43271.82813</v>
      </c>
      <c r="F7" s="18">
        <v>46744.63281</v>
      </c>
      <c r="G7" s="18">
        <v>42816.26953</v>
      </c>
      <c r="H7" s="18">
        <v>49954.17188</v>
      </c>
      <c r="I7" s="18">
        <v>37021.13281</v>
      </c>
      <c r="J7" s="19" t="s">
        <v>46</v>
      </c>
      <c r="K7" s="18">
        <v>40268.11328</v>
      </c>
      <c r="L7" s="18">
        <v>39569.63672</v>
      </c>
      <c r="M7" s="18">
        <v>13020.60059</v>
      </c>
      <c r="N7" s="18">
        <v>46704.76172</v>
      </c>
      <c r="O7" s="18">
        <v>35371.73828</v>
      </c>
      <c r="P7" s="18">
        <v>15805.22266</v>
      </c>
      <c r="Q7" s="18">
        <v>51640.07813</v>
      </c>
      <c r="R7" s="18">
        <v>25343.71289</v>
      </c>
      <c r="S7" s="43">
        <v>14651.6943</v>
      </c>
      <c r="T7" s="18">
        <v>61878.97656</v>
      </c>
      <c r="U7" s="18">
        <v>52997.75391</v>
      </c>
      <c r="V7" s="43">
        <v>48462.1602</v>
      </c>
      <c r="W7" s="43">
        <v>66877.1641</v>
      </c>
      <c r="X7" s="43">
        <v>33661.4688</v>
      </c>
      <c r="Y7" s="18">
        <v>25759.33984</v>
      </c>
      <c r="Z7" s="43">
        <v>32234.0254</v>
      </c>
    </row>
    <row r="8" s="69" customFormat="1" ht="17.6" spans="1:26">
      <c r="A8" s="70">
        <v>2014</v>
      </c>
      <c r="B8" s="71">
        <v>57213.26953</v>
      </c>
      <c r="C8" s="71">
        <v>11851.4043</v>
      </c>
      <c r="D8" s="71">
        <v>26057.15625</v>
      </c>
      <c r="E8" s="71">
        <v>44239.15234</v>
      </c>
      <c r="F8" s="71">
        <v>47232.875</v>
      </c>
      <c r="G8" s="71">
        <v>43021.39453</v>
      </c>
      <c r="H8" s="71">
        <v>50845.52734</v>
      </c>
      <c r="I8" s="71">
        <v>37967.47656</v>
      </c>
      <c r="J8" s="72" t="s">
        <v>46</v>
      </c>
      <c r="K8" s="71">
        <v>39898.52734</v>
      </c>
      <c r="L8" s="71">
        <v>39739.54297</v>
      </c>
      <c r="M8" s="71">
        <v>12385.81348</v>
      </c>
      <c r="N8" s="71">
        <v>47564.60938</v>
      </c>
      <c r="O8" s="71">
        <v>35968.62109</v>
      </c>
      <c r="P8" s="71">
        <v>15749.51172</v>
      </c>
      <c r="Q8" s="71">
        <v>52186.99609</v>
      </c>
      <c r="R8" s="71">
        <v>26485.41211</v>
      </c>
      <c r="S8" s="73">
        <v>14867.9434</v>
      </c>
      <c r="T8" s="71">
        <v>62390.12891</v>
      </c>
      <c r="U8" s="71">
        <v>52932.89844</v>
      </c>
      <c r="V8" s="73">
        <v>49258.9961</v>
      </c>
      <c r="W8" s="73">
        <v>67682.6875</v>
      </c>
      <c r="X8" s="73">
        <v>34386.7031</v>
      </c>
      <c r="Y8" s="71">
        <v>26649.57813</v>
      </c>
      <c r="Z8" s="73">
        <v>33093.75</v>
      </c>
    </row>
    <row r="9" ht="17.6" spans="1:26">
      <c r="A9" s="17">
        <v>2015</v>
      </c>
      <c r="B9" s="18">
        <v>58540.29688</v>
      </c>
      <c r="C9" s="18">
        <v>12612.35156</v>
      </c>
      <c r="D9" s="18">
        <v>25488.0957</v>
      </c>
      <c r="E9" s="18">
        <v>45041.05859</v>
      </c>
      <c r="F9" s="18">
        <v>47569.29297</v>
      </c>
      <c r="G9" s="18">
        <v>43345.78516</v>
      </c>
      <c r="H9" s="18">
        <v>51159.29688</v>
      </c>
      <c r="I9" s="18">
        <v>38828.74219</v>
      </c>
      <c r="J9" s="19" t="s">
        <v>46</v>
      </c>
      <c r="K9" s="18">
        <v>40247.82813</v>
      </c>
      <c r="L9" s="18">
        <v>40402.58203</v>
      </c>
      <c r="M9" s="18">
        <v>11216.11816</v>
      </c>
      <c r="N9" s="18">
        <v>47522.14063</v>
      </c>
      <c r="O9" s="18">
        <v>37377.06641</v>
      </c>
      <c r="P9" s="18">
        <v>15064.17578</v>
      </c>
      <c r="Q9" s="18">
        <v>52974.11719</v>
      </c>
      <c r="R9" s="18">
        <v>27531.64453</v>
      </c>
      <c r="S9" s="43">
        <v>14852.6113</v>
      </c>
      <c r="T9" s="18">
        <v>62987.51563</v>
      </c>
      <c r="U9" s="18">
        <v>52873.85938</v>
      </c>
      <c r="V9" s="43">
        <v>50928.9648</v>
      </c>
      <c r="W9" s="43">
        <v>68025.9219</v>
      </c>
      <c r="X9" s="43">
        <v>36168.418</v>
      </c>
      <c r="Y9" s="18">
        <v>27797.05859</v>
      </c>
      <c r="Z9" s="43">
        <v>33799.7266</v>
      </c>
    </row>
    <row r="10" ht="17.6" spans="1:26">
      <c r="A10" s="17">
        <v>2016</v>
      </c>
      <c r="B10" s="18">
        <v>59112.24219</v>
      </c>
      <c r="C10" s="18">
        <v>13399.1377</v>
      </c>
      <c r="D10" s="18">
        <v>25490.70898</v>
      </c>
      <c r="E10" s="18">
        <v>45712.78516</v>
      </c>
      <c r="F10" s="18">
        <v>48116.03125</v>
      </c>
      <c r="G10" s="18">
        <v>43705.14844</v>
      </c>
      <c r="H10" s="18">
        <v>51879.67188</v>
      </c>
      <c r="I10" s="18">
        <v>39814.66016</v>
      </c>
      <c r="J10" s="19" t="s">
        <v>46</v>
      </c>
      <c r="K10" s="18">
        <v>40837.73828</v>
      </c>
      <c r="L10" s="18">
        <v>40754.10156</v>
      </c>
      <c r="M10" s="18">
        <v>11536.31641</v>
      </c>
      <c r="N10" s="18">
        <v>47457.58594</v>
      </c>
      <c r="O10" s="18">
        <v>38477.57813</v>
      </c>
      <c r="P10" s="18">
        <v>14451.15332</v>
      </c>
      <c r="Q10" s="18">
        <v>53847.82813</v>
      </c>
      <c r="R10" s="18">
        <v>28218.2793</v>
      </c>
      <c r="S10" s="43">
        <v>14232.1924</v>
      </c>
      <c r="T10" s="18">
        <v>63104.08203</v>
      </c>
      <c r="U10" s="18">
        <v>53345.74219</v>
      </c>
      <c r="V10" s="43">
        <v>51334.4336</v>
      </c>
      <c r="W10" s="43">
        <v>68663.2422</v>
      </c>
      <c r="X10" s="43">
        <v>37014.9609</v>
      </c>
      <c r="Y10" s="18">
        <v>28682.69336</v>
      </c>
      <c r="Z10" s="43">
        <v>34853.043</v>
      </c>
    </row>
    <row r="11" ht="17.6" spans="1:26">
      <c r="A11" s="17">
        <v>2017</v>
      </c>
      <c r="B11" s="18">
        <v>60109.65625</v>
      </c>
      <c r="C11" s="18">
        <v>14243.53223</v>
      </c>
      <c r="D11" s="18">
        <v>25926.44336</v>
      </c>
      <c r="E11" s="18">
        <v>46372.38672</v>
      </c>
      <c r="F11" s="18">
        <v>48398.55078</v>
      </c>
      <c r="G11" s="18">
        <v>44577.06641</v>
      </c>
      <c r="H11" s="18">
        <v>53071.45703</v>
      </c>
      <c r="I11" s="18">
        <v>40957.41797</v>
      </c>
      <c r="J11" s="19" t="s">
        <v>46</v>
      </c>
      <c r="K11" s="18">
        <v>41581.12109</v>
      </c>
      <c r="L11" s="18">
        <v>41505.08203</v>
      </c>
      <c r="M11" s="18">
        <v>11860.56055</v>
      </c>
      <c r="N11" s="18">
        <v>48317.17578</v>
      </c>
      <c r="O11" s="18">
        <v>39528.92578</v>
      </c>
      <c r="P11" s="18">
        <v>14524.61328</v>
      </c>
      <c r="Q11" s="18">
        <v>55088.63281</v>
      </c>
      <c r="R11" s="18">
        <v>29501.12109</v>
      </c>
      <c r="S11" s="43">
        <v>14121.4072</v>
      </c>
      <c r="T11" s="18">
        <v>64050.75781</v>
      </c>
      <c r="U11" s="18">
        <v>54172.98828</v>
      </c>
      <c r="V11" s="43">
        <v>51947.9531</v>
      </c>
      <c r="W11" s="43">
        <v>69103.5703</v>
      </c>
      <c r="X11" s="43">
        <v>38824.8867</v>
      </c>
      <c r="Y11" s="18">
        <v>30064.50391</v>
      </c>
      <c r="Z11" s="43">
        <v>36507.5547</v>
      </c>
    </row>
    <row r="12" ht="17.6" spans="1:26">
      <c r="A12" s="17">
        <v>2018</v>
      </c>
      <c r="B12" s="18">
        <v>61585.75781</v>
      </c>
      <c r="C12" s="18">
        <v>15133.99609</v>
      </c>
      <c r="D12" s="18">
        <v>26656.41016</v>
      </c>
      <c r="E12" s="18">
        <v>46853.19922</v>
      </c>
      <c r="F12" s="18">
        <v>49029.10547</v>
      </c>
      <c r="G12" s="18">
        <v>45284.00391</v>
      </c>
      <c r="H12" s="18">
        <v>53486.83984</v>
      </c>
      <c r="I12" s="18">
        <v>41965.89063</v>
      </c>
      <c r="J12" s="19" t="s">
        <v>46</v>
      </c>
      <c r="K12" s="18">
        <v>42045.92188</v>
      </c>
      <c r="L12" s="18">
        <v>41821.70703</v>
      </c>
      <c r="M12" s="18">
        <v>12336.92676</v>
      </c>
      <c r="N12" s="18">
        <v>48962.48047</v>
      </c>
      <c r="O12" s="18">
        <v>40256.95313</v>
      </c>
      <c r="P12" s="18">
        <v>14668.25586</v>
      </c>
      <c r="Q12" s="18">
        <v>56060.91406</v>
      </c>
      <c r="R12" s="18">
        <v>31121.66602</v>
      </c>
      <c r="S12" s="43">
        <v>14209.5928</v>
      </c>
      <c r="T12" s="18">
        <v>64341.25781</v>
      </c>
      <c r="U12" s="18">
        <v>55258.37109</v>
      </c>
      <c r="V12" s="43">
        <v>52349.293</v>
      </c>
      <c r="W12" s="43">
        <v>70597.2891</v>
      </c>
      <c r="X12" s="43">
        <v>39932.9922</v>
      </c>
      <c r="Y12" s="18">
        <v>31674.13086</v>
      </c>
      <c r="Z12" s="43">
        <v>37984.1328</v>
      </c>
    </row>
    <row r="13" ht="15.2" spans="1:1">
      <c r="A13" s="10"/>
    </row>
    <row r="14" ht="15.2" spans="1:1">
      <c r="A14" s="42"/>
    </row>
  </sheetData>
  <mergeCells count="2">
    <mergeCell ref="A13:F13"/>
    <mergeCell ref="A14:F14"/>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23"/>
  <sheetViews>
    <sheetView topLeftCell="Q1" workbookViewId="0">
      <selection activeCell="B1" sqref="B1:Z1"/>
    </sheetView>
  </sheetViews>
  <sheetFormatPr defaultColWidth="12.6607142857143" defaultRowHeight="15.75" customHeight="1"/>
  <cols>
    <col min="2" max="2" width="26.8303571428571" customWidth="1"/>
    <col min="3" max="3" width="29" customWidth="1"/>
    <col min="4" max="4" width="22.6607142857143" customWidth="1"/>
    <col min="5" max="6" width="17.3303571428571" customWidth="1"/>
    <col min="7" max="7" width="16.3303571428571" customWidth="1"/>
    <col min="9" max="9" width="20.6607142857143" customWidth="1"/>
    <col min="12" max="12" width="16" customWidth="1"/>
    <col min="13" max="13" width="15" customWidth="1"/>
    <col min="14" max="14" width="15.5" customWidth="1"/>
    <col min="15" max="15" width="19" customWidth="1"/>
    <col min="16" max="16" width="16.1607142857143" customWidth="1"/>
    <col min="17" max="17" width="22.6607142857143" customWidth="1"/>
    <col min="18" max="18" width="16" customWidth="1"/>
    <col min="19" max="19" width="19.6607142857143" customWidth="1"/>
    <col min="20" max="20" width="14.1607142857143" customWidth="1"/>
    <col min="21" max="21" width="15.3303571428571" customWidth="1"/>
    <col min="22" max="22" width="16" customWidth="1"/>
    <col min="23" max="23" width="15.8303571428571" customWidth="1"/>
    <col min="24" max="24" width="19.5" customWidth="1"/>
    <col min="26" max="26" width="21.3303571428571" customWidth="1"/>
  </cols>
  <sheetData>
    <row r="1" ht="16.8" spans="1:32">
      <c r="A1" s="3" t="s">
        <v>45</v>
      </c>
      <c r="B1" s="3" t="s">
        <v>7</v>
      </c>
      <c r="C1" s="3" t="s">
        <v>8</v>
      </c>
      <c r="D1" s="3" t="s">
        <v>9</v>
      </c>
      <c r="E1" s="3" t="s">
        <v>10</v>
      </c>
      <c r="F1" s="3" t="s">
        <v>11</v>
      </c>
      <c r="G1" s="3" t="s">
        <v>12</v>
      </c>
      <c r="H1" s="3" t="s">
        <v>13</v>
      </c>
      <c r="I1" s="3" t="s">
        <v>14</v>
      </c>
      <c r="J1" s="3" t="s">
        <v>15</v>
      </c>
      <c r="K1" s="3" t="s">
        <v>16</v>
      </c>
      <c r="L1" s="3" t="s">
        <v>17</v>
      </c>
      <c r="M1" s="3" t="s">
        <v>18</v>
      </c>
      <c r="N1" s="3" t="s">
        <v>19</v>
      </c>
      <c r="O1" s="3" t="s">
        <v>20</v>
      </c>
      <c r="P1" s="3" t="s">
        <v>21</v>
      </c>
      <c r="Q1" s="3" t="s">
        <v>23</v>
      </c>
      <c r="R1" s="3" t="s">
        <v>24</v>
      </c>
      <c r="S1" s="3" t="s">
        <v>31</v>
      </c>
      <c r="T1" s="3" t="s">
        <v>33</v>
      </c>
      <c r="U1" s="3" t="s">
        <v>34</v>
      </c>
      <c r="V1" s="3" t="s">
        <v>35</v>
      </c>
      <c r="W1" s="3" t="s">
        <v>36</v>
      </c>
      <c r="X1" s="3" t="s">
        <v>37</v>
      </c>
      <c r="Y1" s="3" t="s">
        <v>38</v>
      </c>
      <c r="Z1" s="3" t="s">
        <v>40</v>
      </c>
      <c r="AA1" s="3"/>
      <c r="AB1" s="3"/>
      <c r="AC1" s="3"/>
      <c r="AD1" s="3"/>
      <c r="AE1" s="3"/>
      <c r="AF1" s="3"/>
    </row>
    <row r="2" ht="17.6" spans="1:32">
      <c r="A2" s="17">
        <v>2008</v>
      </c>
      <c r="B2" s="29">
        <v>-0.820367899</v>
      </c>
      <c r="C2" s="29">
        <v>9.090280101</v>
      </c>
      <c r="D2" s="29">
        <v>5.246210018</v>
      </c>
      <c r="E2" s="29">
        <v>-0.937077972</v>
      </c>
      <c r="F2" s="29">
        <v>1.5135102</v>
      </c>
      <c r="G2" s="29">
        <v>-0.302483826</v>
      </c>
      <c r="H2" s="29">
        <v>1.152029742</v>
      </c>
      <c r="I2" s="29">
        <v>2.23375226</v>
      </c>
      <c r="J2" s="29">
        <v>4.054763877</v>
      </c>
      <c r="K2" s="29">
        <v>-1.615940627</v>
      </c>
      <c r="L2" s="29">
        <v>-1.272109949</v>
      </c>
      <c r="M2" s="29">
        <v>2.79864235</v>
      </c>
      <c r="N2" s="29">
        <v>-0.080294839</v>
      </c>
      <c r="O2" s="29">
        <v>-0.709644824</v>
      </c>
      <c r="P2" s="29">
        <v>4.06172217</v>
      </c>
      <c r="Q2" s="29">
        <v>1.77335666</v>
      </c>
      <c r="R2" s="68">
        <v>1.1809532</v>
      </c>
      <c r="S2" s="68">
        <v>8.45745013</v>
      </c>
      <c r="T2" s="68">
        <v>-0.7681534</v>
      </c>
      <c r="U2" s="68">
        <v>1.143307119</v>
      </c>
      <c r="V2" s="68">
        <v>-1.2230696</v>
      </c>
      <c r="W2" s="29">
        <v>1.50995079</v>
      </c>
      <c r="X2" s="29">
        <v>1.83824019</v>
      </c>
      <c r="Y2" s="29">
        <v>4.18577209</v>
      </c>
      <c r="Z2" s="29">
        <v>3.34627954</v>
      </c>
      <c r="AA2" s="43"/>
      <c r="AB2" s="43"/>
      <c r="AC2" s="43"/>
      <c r="AD2" s="43"/>
      <c r="AE2" s="43"/>
      <c r="AF2" s="43"/>
    </row>
    <row r="3" ht="17.6" spans="1:32">
      <c r="A3" s="17">
        <v>2009</v>
      </c>
      <c r="B3" s="29">
        <v>-3.450015923</v>
      </c>
      <c r="C3" s="29">
        <v>8.855947676</v>
      </c>
      <c r="D3" s="29">
        <v>-7.827749977</v>
      </c>
      <c r="E3" s="29">
        <v>-5.230034826</v>
      </c>
      <c r="F3" s="29">
        <v>-0.20740929</v>
      </c>
      <c r="G3" s="29">
        <v>-3.370397283</v>
      </c>
      <c r="H3" s="29">
        <v>-5.454577169</v>
      </c>
      <c r="I3" s="29">
        <v>0.27526898</v>
      </c>
      <c r="J3" s="29">
        <v>1.392178173</v>
      </c>
      <c r="K3" s="29">
        <v>-5.711508383</v>
      </c>
      <c r="L3" s="29">
        <v>-5.68145234</v>
      </c>
      <c r="M3" s="29">
        <v>-14.75897466</v>
      </c>
      <c r="N3" s="29">
        <v>-4.030419849</v>
      </c>
      <c r="O3" s="29">
        <v>-4.611747923</v>
      </c>
      <c r="P3" s="29">
        <v>-1.0732383</v>
      </c>
      <c r="Q3" s="29">
        <v>-4.1610385</v>
      </c>
      <c r="R3" s="68">
        <v>-6.453067</v>
      </c>
      <c r="S3" s="68">
        <v>7.05060252</v>
      </c>
      <c r="T3" s="68">
        <v>-2.9585855</v>
      </c>
      <c r="U3" s="68">
        <v>-4.016340042</v>
      </c>
      <c r="V3" s="68">
        <v>-5.1512627</v>
      </c>
      <c r="W3" s="29">
        <v>-3.5105589</v>
      </c>
      <c r="X3" s="29">
        <v>-5.1989819</v>
      </c>
      <c r="Y3" s="29">
        <v>2.76252525</v>
      </c>
      <c r="Z3" s="29">
        <v>-8.3803196</v>
      </c>
      <c r="AA3" s="43"/>
      <c r="AB3" s="43"/>
      <c r="AC3" s="43"/>
      <c r="AD3" s="43"/>
      <c r="AE3" s="43"/>
      <c r="AF3" s="43"/>
    </row>
    <row r="4" ht="17.6" spans="1:32">
      <c r="A4" s="17">
        <v>2010</v>
      </c>
      <c r="B4" s="29">
        <v>1.860291678</v>
      </c>
      <c r="C4" s="29">
        <v>10.10283262</v>
      </c>
      <c r="D4" s="29">
        <v>4.453096398</v>
      </c>
      <c r="E4" s="29">
        <v>1.630274045</v>
      </c>
      <c r="F4" s="29">
        <v>0.628836598</v>
      </c>
      <c r="G4" s="29">
        <v>1.448245262</v>
      </c>
      <c r="H4" s="29">
        <v>4.339606777</v>
      </c>
      <c r="I4" s="29">
        <v>6.274019889</v>
      </c>
      <c r="J4" s="29">
        <v>2.324766851</v>
      </c>
      <c r="K4" s="29">
        <v>1.400915343</v>
      </c>
      <c r="L4" s="29">
        <v>4.079223048</v>
      </c>
      <c r="M4" s="29">
        <v>4.506344824</v>
      </c>
      <c r="N4" s="29">
        <v>1.949628189</v>
      </c>
      <c r="O4" s="29">
        <v>-0.297178904</v>
      </c>
      <c r="P4" s="29">
        <v>6.52281618</v>
      </c>
      <c r="Q4" s="29">
        <v>0.82425985</v>
      </c>
      <c r="R4" s="68">
        <v>1.30495876</v>
      </c>
      <c r="S4" s="68">
        <v>3.80649102</v>
      </c>
      <c r="T4" s="68">
        <v>-0.5447943</v>
      </c>
      <c r="U4" s="68">
        <v>1.592577128</v>
      </c>
      <c r="V4" s="68">
        <v>5.05267857</v>
      </c>
      <c r="W4" s="29">
        <v>2.17363816</v>
      </c>
      <c r="X4" s="29">
        <v>2.13688048</v>
      </c>
      <c r="Y4" s="29">
        <v>3.22904913</v>
      </c>
      <c r="Z4" s="29">
        <v>0.90277138</v>
      </c>
      <c r="AA4" s="43"/>
      <c r="AB4" s="43"/>
      <c r="AC4" s="43"/>
      <c r="AD4" s="43"/>
      <c r="AE4" s="43"/>
      <c r="AF4" s="43"/>
    </row>
    <row r="5" ht="17.6" spans="1:32">
      <c r="A5" s="17">
        <v>2011</v>
      </c>
      <c r="B5" s="29">
        <v>0.814519358</v>
      </c>
      <c r="C5" s="29">
        <v>8.953816042</v>
      </c>
      <c r="D5" s="29">
        <v>4.218723339</v>
      </c>
      <c r="E5" s="29">
        <v>0.280839243</v>
      </c>
      <c r="F5" s="29">
        <v>0.978468035</v>
      </c>
      <c r="G5" s="29">
        <v>1.700610402</v>
      </c>
      <c r="H5" s="29">
        <v>5.869635737</v>
      </c>
      <c r="I5" s="29">
        <v>2.891411994</v>
      </c>
      <c r="J5" s="29">
        <v>2.726846251</v>
      </c>
      <c r="K5" s="29">
        <v>0.53428744</v>
      </c>
      <c r="L5" s="29">
        <v>0.209251803</v>
      </c>
      <c r="M5" s="29">
        <v>5.825146656</v>
      </c>
      <c r="N5" s="29">
        <v>2.142309009</v>
      </c>
      <c r="O5" s="29">
        <v>-1.166203907</v>
      </c>
      <c r="P5" s="29">
        <v>3.01339627</v>
      </c>
      <c r="Q5" s="29">
        <v>1.07862827</v>
      </c>
      <c r="R5" s="68">
        <v>2.15589714</v>
      </c>
      <c r="S5" s="68">
        <v>-1.195843</v>
      </c>
      <c r="T5" s="68">
        <v>-0.3200265</v>
      </c>
      <c r="U5" s="68">
        <v>2.576448318</v>
      </c>
      <c r="V5" s="68">
        <v>2.41898851</v>
      </c>
      <c r="W5" s="29">
        <v>0.68733987</v>
      </c>
      <c r="X5" s="29">
        <v>1.55018979</v>
      </c>
      <c r="Y5" s="29">
        <v>4.98572219</v>
      </c>
      <c r="Z5" s="29">
        <v>0.65202324</v>
      </c>
      <c r="AA5" s="43"/>
      <c r="AB5" s="43"/>
      <c r="AC5" s="43"/>
      <c r="AD5" s="43"/>
      <c r="AE5" s="43"/>
      <c r="AF5" s="43"/>
    </row>
    <row r="6" ht="17.6" spans="1:32">
      <c r="A6" s="17">
        <v>2012</v>
      </c>
      <c r="B6" s="29">
        <v>1.533102035</v>
      </c>
      <c r="C6" s="29">
        <v>7.134523777</v>
      </c>
      <c r="D6" s="29">
        <v>3.849151935</v>
      </c>
      <c r="E6" s="29">
        <v>0.745478658</v>
      </c>
      <c r="F6" s="29">
        <v>2.10380811</v>
      </c>
      <c r="G6" s="29">
        <v>-0.171161336</v>
      </c>
      <c r="H6" s="29">
        <v>0.230160993</v>
      </c>
      <c r="I6" s="29">
        <v>1.865599496</v>
      </c>
      <c r="J6" s="29">
        <v>2.9185284</v>
      </c>
      <c r="K6" s="29">
        <v>-3.24206012</v>
      </c>
      <c r="L6" s="29">
        <v>1.536786659</v>
      </c>
      <c r="M6" s="29">
        <v>0.399970156</v>
      </c>
      <c r="N6" s="29">
        <v>0.663247995</v>
      </c>
      <c r="O6" s="29">
        <v>-3.021906537</v>
      </c>
      <c r="P6" s="29">
        <v>1.00765403</v>
      </c>
      <c r="Q6" s="29">
        <v>-1.3959193</v>
      </c>
      <c r="R6" s="68">
        <v>-0.7389259</v>
      </c>
      <c r="S6" s="68">
        <v>0.81668413</v>
      </c>
      <c r="T6" s="68">
        <v>1.36298487</v>
      </c>
      <c r="U6" s="68">
        <v>0.222450577</v>
      </c>
      <c r="V6" s="68">
        <v>-1.3210023</v>
      </c>
      <c r="W6" s="29">
        <v>0.1105966</v>
      </c>
      <c r="X6" s="29">
        <v>-0.9237345</v>
      </c>
      <c r="Y6" s="29">
        <v>1.54546434</v>
      </c>
      <c r="Z6" s="29">
        <v>-2.843705</v>
      </c>
      <c r="AA6" s="43"/>
      <c r="AB6" s="43"/>
      <c r="AC6" s="43"/>
      <c r="AD6" s="43"/>
      <c r="AE6" s="43"/>
      <c r="AF6" s="43"/>
    </row>
    <row r="7" ht="17.6" spans="1:32">
      <c r="A7" s="17">
        <v>2013</v>
      </c>
      <c r="B7" s="29">
        <v>1.138692347</v>
      </c>
      <c r="C7" s="29">
        <v>7.050734134</v>
      </c>
      <c r="D7" s="29">
        <v>1.538973517</v>
      </c>
      <c r="E7" s="29">
        <v>1.140212964</v>
      </c>
      <c r="F7" s="29">
        <v>0.828325558</v>
      </c>
      <c r="G7" s="29">
        <v>0.058149505</v>
      </c>
      <c r="H7" s="29">
        <v>0.163870563</v>
      </c>
      <c r="I7" s="29">
        <v>2.696150961</v>
      </c>
      <c r="J7" s="29">
        <v>2.636075249</v>
      </c>
      <c r="K7" s="29">
        <v>-2.9724038</v>
      </c>
      <c r="L7" s="29">
        <v>2.152371066</v>
      </c>
      <c r="M7" s="29">
        <v>0.273496006</v>
      </c>
      <c r="N7" s="29">
        <v>1.253613813</v>
      </c>
      <c r="O7" s="29">
        <v>-1.079741265</v>
      </c>
      <c r="P7" s="29">
        <v>2.11425645</v>
      </c>
      <c r="Q7" s="29">
        <v>-0.4241787</v>
      </c>
      <c r="R7" s="68">
        <v>2.08324077</v>
      </c>
      <c r="S7" s="68">
        <v>4.4500201</v>
      </c>
      <c r="T7" s="68">
        <v>-0.1802161</v>
      </c>
      <c r="U7" s="68">
        <v>-0.562298943</v>
      </c>
      <c r="V7" s="68">
        <v>0.33398486</v>
      </c>
      <c r="W7" s="29">
        <v>0.62836068</v>
      </c>
      <c r="X7" s="29">
        <v>-0.0790529</v>
      </c>
      <c r="Y7" s="29">
        <v>0.91745249</v>
      </c>
      <c r="Z7" s="29">
        <v>-1.1635209</v>
      </c>
      <c r="AA7" s="43"/>
      <c r="AB7" s="43"/>
      <c r="AC7" s="43"/>
      <c r="AD7" s="43"/>
      <c r="AE7" s="43"/>
      <c r="AF7" s="43"/>
    </row>
    <row r="8" ht="17.6" spans="1:32">
      <c r="A8" s="17">
        <v>2014</v>
      </c>
      <c r="B8" s="29">
        <v>1.540380649</v>
      </c>
      <c r="C8" s="29">
        <v>6.750760316</v>
      </c>
      <c r="D8" s="29">
        <v>-1.045262038</v>
      </c>
      <c r="E8" s="29">
        <v>2.442465801</v>
      </c>
      <c r="F8" s="29">
        <v>1.060337085</v>
      </c>
      <c r="G8" s="29">
        <v>0.484564448</v>
      </c>
      <c r="H8" s="29">
        <v>1.784341886</v>
      </c>
      <c r="I8" s="29">
        <v>2.556219509</v>
      </c>
      <c r="J8" s="29">
        <v>0.954420824</v>
      </c>
      <c r="K8" s="29">
        <v>-0.91781388</v>
      </c>
      <c r="L8" s="29">
        <v>0.429381123</v>
      </c>
      <c r="M8" s="29">
        <v>-4.875249963</v>
      </c>
      <c r="N8" s="29">
        <v>1.841026124</v>
      </c>
      <c r="O8" s="29">
        <v>1.699352659</v>
      </c>
      <c r="P8" s="29">
        <v>-0.3545148</v>
      </c>
      <c r="Q8" s="29">
        <v>1.05910125</v>
      </c>
      <c r="R8" s="68">
        <v>4.51336777</v>
      </c>
      <c r="S8" s="68">
        <v>1.47593694</v>
      </c>
      <c r="T8" s="68">
        <v>0.82605624</v>
      </c>
      <c r="U8" s="68">
        <v>-0.122370667</v>
      </c>
      <c r="V8" s="68">
        <v>1.64424401</v>
      </c>
      <c r="W8" s="29">
        <v>1.10869359</v>
      </c>
      <c r="X8" s="29">
        <v>2.15450048</v>
      </c>
      <c r="Y8" s="29">
        <v>3.91470563</v>
      </c>
      <c r="Z8" s="29">
        <v>2.66713406</v>
      </c>
      <c r="AA8" s="43"/>
      <c r="AB8" s="43"/>
      <c r="AC8" s="43"/>
      <c r="AD8" s="43"/>
      <c r="AE8" s="43"/>
      <c r="AF8" s="43"/>
    </row>
    <row r="9" ht="17.6" spans="1:32">
      <c r="A9" s="17">
        <v>2015</v>
      </c>
      <c r="B9" s="29">
        <v>1.953004118</v>
      </c>
      <c r="C9" s="29">
        <v>6.420736477</v>
      </c>
      <c r="D9" s="29">
        <v>-2.183885472</v>
      </c>
      <c r="E9" s="29">
        <v>1.584979389</v>
      </c>
      <c r="F9" s="29">
        <v>0.693065823</v>
      </c>
      <c r="G9" s="29">
        <v>0.754024352</v>
      </c>
      <c r="H9" s="29">
        <v>0.617105353</v>
      </c>
      <c r="I9" s="29">
        <v>2.268429401</v>
      </c>
      <c r="J9" s="29">
        <v>4.365679262</v>
      </c>
      <c r="K9" s="29">
        <v>0.875477402</v>
      </c>
      <c r="L9" s="29">
        <v>1.668465117</v>
      </c>
      <c r="M9" s="29">
        <v>-9.443832191</v>
      </c>
      <c r="N9" s="29">
        <v>-0.089285801</v>
      </c>
      <c r="O9" s="29">
        <v>3.919117265</v>
      </c>
      <c r="P9" s="29">
        <v>-4.3583172</v>
      </c>
      <c r="Q9" s="29">
        <v>1.50826618</v>
      </c>
      <c r="R9" s="68">
        <v>3.95428261</v>
      </c>
      <c r="S9" s="68">
        <v>-0.1031214</v>
      </c>
      <c r="T9" s="68">
        <v>0.95750076</v>
      </c>
      <c r="U9" s="68">
        <v>-0.11154019</v>
      </c>
      <c r="V9" s="68">
        <v>3.3901763</v>
      </c>
      <c r="W9" s="29">
        <v>0.49412982</v>
      </c>
      <c r="X9" s="29">
        <v>5.18140265</v>
      </c>
      <c r="Y9" s="29">
        <v>4.452884</v>
      </c>
      <c r="Z9" s="29">
        <v>2.13325803</v>
      </c>
      <c r="AA9" s="43"/>
      <c r="AB9" s="43"/>
      <c r="AC9" s="43"/>
      <c r="AD9" s="43"/>
      <c r="AE9" s="43"/>
      <c r="AF9" s="43"/>
    </row>
    <row r="10" ht="17.6" spans="1:32">
      <c r="A10" s="17">
        <v>2016</v>
      </c>
      <c r="B10" s="29">
        <v>0.933375362</v>
      </c>
      <c r="C10" s="29">
        <v>6.238215448</v>
      </c>
      <c r="D10" s="29">
        <v>0.01024792</v>
      </c>
      <c r="E10" s="29">
        <v>1.393848825</v>
      </c>
      <c r="F10" s="29">
        <v>1.13842434</v>
      </c>
      <c r="G10" s="29">
        <v>0.829056665</v>
      </c>
      <c r="H10" s="29">
        <v>1.408102075</v>
      </c>
      <c r="I10" s="29">
        <v>2.539144729</v>
      </c>
      <c r="J10" s="29">
        <v>0.494991593</v>
      </c>
      <c r="K10" s="29">
        <v>1.465690444</v>
      </c>
      <c r="L10" s="29">
        <v>0.805362825</v>
      </c>
      <c r="M10" s="29">
        <v>2.854802608</v>
      </c>
      <c r="N10" s="29">
        <v>-0.135842621</v>
      </c>
      <c r="O10" s="29">
        <v>2.950815909</v>
      </c>
      <c r="P10" s="29">
        <v>-4.057423</v>
      </c>
      <c r="Q10" s="29">
        <v>1.64931555</v>
      </c>
      <c r="R10" s="68">
        <v>2.50305336</v>
      </c>
      <c r="S10" s="68">
        <v>-4.1771717</v>
      </c>
      <c r="T10" s="68">
        <v>0.18505968</v>
      </c>
      <c r="U10" s="68">
        <v>0.89246914</v>
      </c>
      <c r="V10" s="68">
        <v>0.7961463</v>
      </c>
      <c r="W10" s="29">
        <v>0.96013167</v>
      </c>
      <c r="X10" s="29">
        <v>2.34055226</v>
      </c>
      <c r="Y10" s="29">
        <v>2.99777306</v>
      </c>
      <c r="Z10" s="29">
        <v>3.1163466</v>
      </c>
      <c r="AA10" s="43"/>
      <c r="AB10" s="43"/>
      <c r="AC10" s="43"/>
      <c r="AD10" s="43"/>
      <c r="AE10" s="43"/>
      <c r="AF10" s="43"/>
    </row>
    <row r="11" ht="17.6" spans="1:32">
      <c r="A11" s="17">
        <v>2017</v>
      </c>
      <c r="B11" s="29">
        <v>1.59713559</v>
      </c>
      <c r="C11" s="29">
        <v>6.301863101</v>
      </c>
      <c r="D11" s="29">
        <v>1.709385694</v>
      </c>
      <c r="E11" s="29">
        <v>1.749953797</v>
      </c>
      <c r="F11" s="29">
        <v>0.604963408</v>
      </c>
      <c r="G11" s="29">
        <v>1.994998447</v>
      </c>
      <c r="H11" s="29">
        <v>2.297206047</v>
      </c>
      <c r="I11" s="29">
        <v>2.870196962</v>
      </c>
      <c r="J11" s="29">
        <v>1.859409284</v>
      </c>
      <c r="K11" s="29">
        <v>1.820333852</v>
      </c>
      <c r="L11" s="29">
        <v>1.758611802</v>
      </c>
      <c r="M11" s="29">
        <v>2.810645471</v>
      </c>
      <c r="N11" s="29">
        <v>1.811278917</v>
      </c>
      <c r="O11" s="29">
        <v>2.734475155</v>
      </c>
      <c r="P11" s="29">
        <v>0.52329659</v>
      </c>
      <c r="Q11" s="29">
        <v>2.30428473</v>
      </c>
      <c r="R11" s="68">
        <v>4.5495633</v>
      </c>
      <c r="S11" s="68">
        <v>-0.7784161</v>
      </c>
      <c r="T11" s="68">
        <v>1.50018093</v>
      </c>
      <c r="U11" s="68">
        <v>1.550724086</v>
      </c>
      <c r="V11" s="68">
        <v>1.19514757</v>
      </c>
      <c r="W11" s="29">
        <v>0.42132616</v>
      </c>
      <c r="X11" s="29">
        <v>4.88972204</v>
      </c>
      <c r="Y11" s="29">
        <v>5.12689682</v>
      </c>
      <c r="Z11" s="29">
        <v>4.74710618</v>
      </c>
      <c r="AA11" s="43"/>
      <c r="AB11" s="43"/>
      <c r="AC11" s="43"/>
      <c r="AD11" s="43"/>
      <c r="AE11" s="43"/>
      <c r="AF11" s="43"/>
    </row>
    <row r="12" ht="17.6" spans="1:32">
      <c r="A12" s="17">
        <v>2018</v>
      </c>
      <c r="B12" s="29">
        <v>2.404867872</v>
      </c>
      <c r="C12" s="29">
        <v>6.251700556</v>
      </c>
      <c r="D12" s="29">
        <v>2.815524107</v>
      </c>
      <c r="E12" s="29">
        <v>1.090623956</v>
      </c>
      <c r="F12" s="29">
        <v>1.348282752</v>
      </c>
      <c r="G12" s="29">
        <v>1.500539123</v>
      </c>
      <c r="H12" s="29">
        <v>0.678212594</v>
      </c>
      <c r="I12" s="29">
        <v>2.462246216</v>
      </c>
      <c r="J12" s="29">
        <v>2.322141399</v>
      </c>
      <c r="K12" s="29">
        <v>1.11781662</v>
      </c>
      <c r="L12" s="29">
        <v>0.711770198</v>
      </c>
      <c r="M12" s="29">
        <v>4.016381776</v>
      </c>
      <c r="N12" s="29">
        <v>1.335564285</v>
      </c>
      <c r="O12" s="29">
        <v>1.837460464</v>
      </c>
      <c r="P12" s="29">
        <v>0.97893849</v>
      </c>
      <c r="Q12" s="29">
        <v>1.76493726</v>
      </c>
      <c r="R12" s="68">
        <v>5.49600267</v>
      </c>
      <c r="S12" s="68">
        <v>0.62448617</v>
      </c>
      <c r="T12" s="68">
        <v>0.45355049</v>
      </c>
      <c r="U12" s="68">
        <v>1.92771306</v>
      </c>
      <c r="V12" s="68">
        <v>0.77257745</v>
      </c>
      <c r="W12" s="29">
        <v>2.10552472</v>
      </c>
      <c r="X12" s="29">
        <v>2.87546853</v>
      </c>
      <c r="Y12" s="29">
        <v>5.94542051</v>
      </c>
      <c r="Z12" s="29">
        <v>4.07631631</v>
      </c>
      <c r="AA12" s="43"/>
      <c r="AB12" s="43"/>
      <c r="AC12" s="43"/>
      <c r="AD12" s="43"/>
      <c r="AE12" s="43"/>
      <c r="AF12" s="43"/>
    </row>
    <row r="13" ht="17" spans="1:18">
      <c r="A13" s="66" t="s">
        <v>47</v>
      </c>
      <c r="F13" s="29"/>
      <c r="G13" s="29"/>
      <c r="Q13" s="29"/>
      <c r="R13" s="68"/>
    </row>
    <row r="14" ht="16.8" spans="1:18">
      <c r="A14" s="17"/>
      <c r="C14" s="29"/>
      <c r="F14" s="29"/>
      <c r="G14" s="29"/>
      <c r="R14" s="68"/>
    </row>
    <row r="15" ht="16.8" spans="3:3">
      <c r="C15" s="29"/>
    </row>
    <row r="16" ht="17.6" spans="3:23">
      <c r="C16" s="29"/>
      <c r="M16" s="67"/>
      <c r="N16" s="67"/>
      <c r="O16" s="67"/>
      <c r="P16" s="67"/>
      <c r="Q16" s="67"/>
      <c r="R16" s="67"/>
      <c r="S16" s="67"/>
      <c r="T16" s="67"/>
      <c r="U16" s="67"/>
      <c r="V16" s="67"/>
      <c r="W16" s="67"/>
    </row>
    <row r="17" ht="17.6" spans="3:32">
      <c r="C17" s="29"/>
      <c r="L17" s="67"/>
      <c r="M17" s="67"/>
      <c r="N17" s="67"/>
      <c r="O17" s="67"/>
      <c r="P17" s="67"/>
      <c r="Q17" s="67"/>
      <c r="R17" s="67"/>
      <c r="S17" s="67"/>
      <c r="T17" s="67"/>
      <c r="U17" s="67"/>
      <c r="V17" s="67"/>
      <c r="W17" s="67"/>
      <c r="X17" s="67"/>
      <c r="Y17" s="67"/>
      <c r="Z17" s="67"/>
      <c r="AA17" s="67"/>
      <c r="AB17" s="67"/>
      <c r="AC17" s="67"/>
      <c r="AD17" s="67"/>
      <c r="AE17" s="67"/>
      <c r="AF17" s="67"/>
    </row>
    <row r="18" ht="17.6" spans="2:32">
      <c r="B18" s="67"/>
      <c r="C18" s="29"/>
      <c r="D18" s="67"/>
      <c r="E18" s="67"/>
      <c r="F18" s="67"/>
      <c r="G18" s="67"/>
      <c r="M18" s="67"/>
      <c r="N18" s="67"/>
      <c r="O18" s="67"/>
      <c r="P18" s="67"/>
      <c r="Q18" s="67"/>
      <c r="R18" s="67"/>
      <c r="S18" s="67"/>
      <c r="T18" s="67"/>
      <c r="U18" s="67"/>
      <c r="V18" s="67"/>
      <c r="W18" s="67"/>
      <c r="X18" s="67"/>
      <c r="Y18" s="67"/>
      <c r="Z18" s="67"/>
      <c r="AA18" s="67"/>
      <c r="AB18" s="67"/>
      <c r="AC18" s="67"/>
      <c r="AD18" s="67"/>
      <c r="AE18" s="67"/>
      <c r="AF18" s="67"/>
    </row>
    <row r="19" ht="17.6" spans="3:26">
      <c r="C19" s="29"/>
      <c r="K19" s="67"/>
      <c r="L19" s="67"/>
      <c r="M19" s="67"/>
      <c r="N19" s="67"/>
      <c r="O19" s="67"/>
      <c r="P19" s="67"/>
      <c r="Q19" s="67"/>
      <c r="R19" s="67"/>
      <c r="S19" s="67"/>
      <c r="T19" s="67"/>
      <c r="U19" s="67"/>
      <c r="V19" s="67"/>
      <c r="W19" s="67"/>
      <c r="X19" s="67"/>
      <c r="Y19" s="67"/>
      <c r="Z19" s="67"/>
    </row>
    <row r="20" ht="17.6" spans="3:22">
      <c r="C20" s="29"/>
      <c r="L20" s="67"/>
      <c r="M20" s="67"/>
      <c r="N20" s="67"/>
      <c r="O20" s="67"/>
      <c r="P20" s="67"/>
      <c r="Q20" s="67"/>
      <c r="R20" s="67"/>
      <c r="S20" s="67"/>
      <c r="T20" s="67"/>
      <c r="U20" s="67"/>
      <c r="V20" s="67"/>
    </row>
    <row r="21" ht="16.8" spans="3:3">
      <c r="C21" s="29"/>
    </row>
    <row r="22" ht="16.8" spans="3:3">
      <c r="C22" s="29"/>
    </row>
    <row r="23" ht="17.6" spans="19:32">
      <c r="S23" s="67"/>
      <c r="T23" s="67"/>
      <c r="U23" s="67"/>
      <c r="V23" s="67"/>
      <c r="W23" s="67"/>
      <c r="X23" s="67"/>
      <c r="Y23" s="67"/>
      <c r="Z23" s="67"/>
      <c r="AA23" s="67"/>
      <c r="AB23" s="67"/>
      <c r="AC23" s="67"/>
      <c r="AD23" s="67"/>
      <c r="AE23" s="67"/>
      <c r="AF23" s="67"/>
    </row>
  </sheetData>
  <mergeCells count="1">
    <mergeCell ref="A13:D13"/>
  </mergeCells>
  <hyperlinks>
    <hyperlink ref="A13" r:id="rId1" display="Resource: https://data.worldbank.org/indicator/NY.GDP.PCAP.KD.ZG"/>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58"/>
  <sheetViews>
    <sheetView workbookViewId="0">
      <selection activeCell="B12" sqref="B12"/>
    </sheetView>
  </sheetViews>
  <sheetFormatPr defaultColWidth="12.6607142857143" defaultRowHeight="15.75" customHeight="1" outlineLevelCol="3"/>
  <cols>
    <col min="1" max="1" width="33.1607142857143" customWidth="1"/>
    <col min="2" max="2" width="31.6607142857143" customWidth="1"/>
    <col min="4" max="4" width="17.8303571428571" customWidth="1"/>
  </cols>
  <sheetData>
    <row r="1" ht="15.2" spans="1:1">
      <c r="A1" s="8" t="s">
        <v>48</v>
      </c>
    </row>
    <row r="2" ht="15.2" spans="1:4">
      <c r="A2" s="8" t="s">
        <v>1</v>
      </c>
      <c r="B2" s="10" t="s">
        <v>2</v>
      </c>
      <c r="C2" s="10" t="s">
        <v>49</v>
      </c>
      <c r="D2" s="10" t="s">
        <v>50</v>
      </c>
    </row>
    <row r="3" ht="15.2" spans="1:4">
      <c r="A3" s="8">
        <v>1</v>
      </c>
      <c r="B3" s="11" t="s">
        <v>7</v>
      </c>
      <c r="C3" s="11">
        <v>588</v>
      </c>
      <c r="D3" s="11">
        <v>112</v>
      </c>
    </row>
    <row r="4" ht="15.2" spans="1:4">
      <c r="A4" s="8">
        <v>2</v>
      </c>
      <c r="B4" s="11" t="s">
        <v>8</v>
      </c>
      <c r="C4" s="11">
        <v>599</v>
      </c>
      <c r="D4" s="11">
        <v>100</v>
      </c>
    </row>
    <row r="5" ht="15.2" spans="1:4">
      <c r="A5" s="8">
        <v>3</v>
      </c>
      <c r="B5" s="11" t="s">
        <v>9</v>
      </c>
      <c r="C5" s="11">
        <v>454</v>
      </c>
      <c r="D5" s="11">
        <v>60</v>
      </c>
    </row>
    <row r="6" ht="15.2" spans="1:4">
      <c r="A6" s="8">
        <v>4</v>
      </c>
      <c r="B6" s="11" t="s">
        <v>10</v>
      </c>
      <c r="C6" s="11">
        <v>309</v>
      </c>
      <c r="D6" s="11">
        <v>51</v>
      </c>
    </row>
    <row r="7" ht="15.2" spans="1:4">
      <c r="A7" s="8">
        <v>5</v>
      </c>
      <c r="B7" s="11" t="s">
        <v>11</v>
      </c>
      <c r="C7" s="11">
        <v>432</v>
      </c>
      <c r="D7" s="11">
        <v>46</v>
      </c>
    </row>
    <row r="8" ht="15.2" spans="1:4">
      <c r="A8" s="8">
        <v>6</v>
      </c>
      <c r="B8" s="11" t="s">
        <v>12</v>
      </c>
      <c r="C8" s="11">
        <v>309</v>
      </c>
      <c r="D8" s="11">
        <v>43</v>
      </c>
    </row>
    <row r="9" ht="15.2" spans="1:4">
      <c r="A9" s="8">
        <v>7</v>
      </c>
      <c r="B9" s="11" t="s">
        <v>13</v>
      </c>
      <c r="C9" s="11">
        <v>420</v>
      </c>
      <c r="D9" s="11">
        <v>41</v>
      </c>
    </row>
    <row r="10" ht="15.2" spans="1:4">
      <c r="A10" s="8">
        <v>8</v>
      </c>
      <c r="B10" s="11" t="s">
        <v>14</v>
      </c>
      <c r="C10" s="11">
        <v>265</v>
      </c>
      <c r="D10" s="11">
        <v>32</v>
      </c>
    </row>
    <row r="11" ht="15.2" spans="1:4">
      <c r="A11" s="8">
        <v>9</v>
      </c>
      <c r="B11" s="12" t="s">
        <v>15</v>
      </c>
      <c r="C11" s="11">
        <v>158</v>
      </c>
      <c r="D11" s="11">
        <v>30</v>
      </c>
    </row>
    <row r="12" ht="15.2" spans="1:4">
      <c r="A12" s="8">
        <v>10</v>
      </c>
      <c r="B12" s="11" t="s">
        <v>16</v>
      </c>
      <c r="C12" s="11">
        <v>333</v>
      </c>
      <c r="D12" s="11">
        <v>27</v>
      </c>
    </row>
    <row r="13" ht="15.2" spans="1:4">
      <c r="A13" s="8">
        <v>11</v>
      </c>
      <c r="B13" s="11" t="s">
        <v>17</v>
      </c>
      <c r="C13" s="11">
        <v>332</v>
      </c>
      <c r="D13" s="11">
        <v>25</v>
      </c>
    </row>
    <row r="14" ht="15.2" spans="1:4">
      <c r="A14" s="8">
        <v>12</v>
      </c>
      <c r="B14" s="11" t="s">
        <v>18</v>
      </c>
      <c r="C14" s="11">
        <v>243</v>
      </c>
      <c r="D14" s="11">
        <v>22</v>
      </c>
    </row>
    <row r="15" ht="15.2" spans="1:4">
      <c r="A15" s="8">
        <v>13</v>
      </c>
      <c r="B15" s="11" t="s">
        <v>19</v>
      </c>
      <c r="C15" s="11">
        <v>332</v>
      </c>
      <c r="D15" s="11">
        <v>20</v>
      </c>
    </row>
    <row r="16" ht="15.2" spans="1:4">
      <c r="A16" s="8">
        <v>14</v>
      </c>
      <c r="B16" s="11" t="s">
        <v>20</v>
      </c>
      <c r="C16" s="11">
        <v>283</v>
      </c>
      <c r="D16" s="11">
        <v>19</v>
      </c>
    </row>
    <row r="17" ht="15.2" spans="1:4">
      <c r="A17" s="8">
        <v>15</v>
      </c>
      <c r="B17" s="11" t="s">
        <v>21</v>
      </c>
      <c r="C17" s="11">
        <v>268</v>
      </c>
      <c r="D17" s="11">
        <v>17</v>
      </c>
    </row>
    <row r="18" ht="15.2" spans="1:4">
      <c r="A18" s="9" t="s">
        <v>51</v>
      </c>
      <c r="B18" s="11"/>
      <c r="C18" s="11">
        <f>SUM(C3:C17)</f>
        <v>5325</v>
      </c>
      <c r="D18" s="11">
        <f>SUM(D2:D17)</f>
        <v>645</v>
      </c>
    </row>
    <row r="20" ht="15.2" spans="1:1">
      <c r="A20" s="32" t="s">
        <v>52</v>
      </c>
    </row>
    <row r="21" ht="15.2" spans="1:4">
      <c r="A21" s="8" t="s">
        <v>1</v>
      </c>
      <c r="B21" s="10" t="s">
        <v>2</v>
      </c>
      <c r="C21" s="10" t="s">
        <v>49</v>
      </c>
      <c r="D21" s="10" t="s">
        <v>50</v>
      </c>
    </row>
    <row r="22" ht="15.2" spans="1:4">
      <c r="A22" s="8">
        <v>1</v>
      </c>
      <c r="B22" s="11" t="s">
        <v>7</v>
      </c>
      <c r="C22" s="11">
        <v>530</v>
      </c>
      <c r="D22" s="11">
        <v>104</v>
      </c>
    </row>
    <row r="23" ht="15.2" spans="1:4">
      <c r="A23" s="8">
        <v>2</v>
      </c>
      <c r="B23" s="11" t="s">
        <v>8</v>
      </c>
      <c r="C23" s="11">
        <v>376</v>
      </c>
      <c r="D23" s="11">
        <v>91</v>
      </c>
    </row>
    <row r="24" ht="15.2" spans="1:4">
      <c r="A24" s="8">
        <v>3</v>
      </c>
      <c r="B24" s="11" t="s">
        <v>9</v>
      </c>
      <c r="C24" s="11">
        <v>429</v>
      </c>
      <c r="D24" s="11">
        <v>66</v>
      </c>
    </row>
    <row r="25" ht="15.2" spans="1:4">
      <c r="A25" s="8">
        <v>4</v>
      </c>
      <c r="B25" s="11" t="s">
        <v>10</v>
      </c>
      <c r="C25" s="11">
        <v>530</v>
      </c>
      <c r="D25" s="11">
        <v>65</v>
      </c>
    </row>
    <row r="26" ht="15.2" spans="1:4">
      <c r="A26" s="8">
        <v>5</v>
      </c>
      <c r="B26" s="11" t="s">
        <v>13</v>
      </c>
      <c r="C26" s="11">
        <v>383</v>
      </c>
      <c r="D26" s="11">
        <v>44</v>
      </c>
    </row>
    <row r="27" ht="15.2" spans="1:4">
      <c r="A27" s="8">
        <v>6</v>
      </c>
      <c r="B27" s="11" t="s">
        <v>17</v>
      </c>
      <c r="C27" s="11">
        <v>291</v>
      </c>
      <c r="D27" s="11">
        <v>38</v>
      </c>
    </row>
    <row r="28" ht="15.2" spans="1:4">
      <c r="A28" s="8">
        <v>7</v>
      </c>
      <c r="B28" s="11" t="s">
        <v>12</v>
      </c>
      <c r="C28" s="11">
        <v>324</v>
      </c>
      <c r="D28" s="11">
        <v>35</v>
      </c>
    </row>
    <row r="29" ht="15.2" spans="1:4">
      <c r="A29" s="8">
        <v>8</v>
      </c>
      <c r="B29" s="11" t="s">
        <v>11</v>
      </c>
      <c r="C29" s="11">
        <v>405</v>
      </c>
      <c r="D29" s="11">
        <v>35</v>
      </c>
    </row>
    <row r="30" ht="15.2" spans="1:4">
      <c r="A30" s="8">
        <v>9</v>
      </c>
      <c r="B30" s="11" t="s">
        <v>14</v>
      </c>
      <c r="C30" s="11">
        <v>250</v>
      </c>
      <c r="D30" s="11">
        <v>30</v>
      </c>
    </row>
    <row r="31" ht="15.2" spans="1:4">
      <c r="A31" s="8">
        <v>10</v>
      </c>
      <c r="B31" s="11" t="s">
        <v>16</v>
      </c>
      <c r="C31" s="11">
        <v>281</v>
      </c>
      <c r="D31" s="11">
        <v>28</v>
      </c>
    </row>
    <row r="32" ht="15.2" spans="1:4">
      <c r="A32" s="8">
        <v>11</v>
      </c>
      <c r="B32" s="11" t="s">
        <v>23</v>
      </c>
      <c r="C32" s="11">
        <v>173</v>
      </c>
      <c r="D32" s="11">
        <v>20</v>
      </c>
    </row>
    <row r="33" ht="15.2" spans="1:4">
      <c r="A33" s="8">
        <v>12</v>
      </c>
      <c r="B33" s="11" t="s">
        <v>18</v>
      </c>
      <c r="C33" s="11">
        <v>230</v>
      </c>
      <c r="D33" s="11">
        <v>19</v>
      </c>
    </row>
    <row r="34" ht="15.2" spans="1:4">
      <c r="A34" s="8">
        <v>13</v>
      </c>
      <c r="B34" s="11" t="s">
        <v>24</v>
      </c>
      <c r="C34" s="11">
        <v>152</v>
      </c>
      <c r="D34" s="11">
        <v>18</v>
      </c>
    </row>
    <row r="35" ht="15.2" spans="1:4">
      <c r="A35" s="8">
        <v>14</v>
      </c>
      <c r="B35" s="11" t="s">
        <v>20</v>
      </c>
      <c r="C35" s="11">
        <v>278</v>
      </c>
      <c r="D35" s="11">
        <v>18</v>
      </c>
    </row>
    <row r="36" ht="15.2" spans="1:4">
      <c r="A36" s="8">
        <v>15</v>
      </c>
      <c r="B36" s="11" t="s">
        <v>19</v>
      </c>
      <c r="C36" s="11">
        <v>273</v>
      </c>
      <c r="D36" s="11">
        <v>18</v>
      </c>
    </row>
    <row r="37" ht="15.2" spans="1:4">
      <c r="A37" s="62" t="s">
        <v>53</v>
      </c>
      <c r="B37" s="11"/>
      <c r="C37" s="11">
        <f>SUM(C22:C36)</f>
        <v>4905</v>
      </c>
      <c r="D37" s="11">
        <f>SUM(D22:D36)</f>
        <v>629</v>
      </c>
    </row>
    <row r="39" ht="15.2" spans="1:1">
      <c r="A39" s="8" t="s">
        <v>54</v>
      </c>
    </row>
    <row r="40" ht="15.2" spans="1:4">
      <c r="A40" s="8" t="s">
        <v>1</v>
      </c>
      <c r="B40" s="10" t="s">
        <v>2</v>
      </c>
      <c r="C40" s="10" t="s">
        <v>49</v>
      </c>
      <c r="D40" s="10" t="s">
        <v>50</v>
      </c>
    </row>
    <row r="41" ht="15.2" spans="1:4">
      <c r="A41" s="63">
        <v>1</v>
      </c>
      <c r="B41" s="64" t="s">
        <v>7</v>
      </c>
      <c r="C41" s="11">
        <v>555</v>
      </c>
      <c r="D41" s="11">
        <v>121</v>
      </c>
    </row>
    <row r="42" ht="15.2" spans="1:4">
      <c r="A42" s="63">
        <v>2</v>
      </c>
      <c r="B42" s="64" t="s">
        <v>8</v>
      </c>
      <c r="C42" s="11">
        <v>392</v>
      </c>
      <c r="D42" s="11">
        <v>70</v>
      </c>
    </row>
    <row r="43" ht="15.2" spans="1:4">
      <c r="A43" s="63">
        <v>3</v>
      </c>
      <c r="B43" s="64" t="s">
        <v>10</v>
      </c>
      <c r="C43" s="11">
        <v>360</v>
      </c>
      <c r="D43" s="11">
        <v>67</v>
      </c>
    </row>
    <row r="44" ht="15.2" spans="1:4">
      <c r="A44" s="63">
        <v>4</v>
      </c>
      <c r="B44" s="64" t="s">
        <v>26</v>
      </c>
      <c r="C44" s="11">
        <v>284</v>
      </c>
      <c r="D44" s="11">
        <v>56</v>
      </c>
    </row>
    <row r="45" ht="15.2" spans="1:4">
      <c r="A45" s="63">
        <v>5</v>
      </c>
      <c r="B45" s="64" t="s">
        <v>27</v>
      </c>
      <c r="C45" s="11">
        <v>418</v>
      </c>
      <c r="D45" s="11">
        <v>42</v>
      </c>
    </row>
    <row r="46" ht="15.2" spans="1:4">
      <c r="A46" s="63">
        <v>6</v>
      </c>
      <c r="B46" s="64" t="s">
        <v>12</v>
      </c>
      <c r="C46" s="11">
        <v>392</v>
      </c>
      <c r="D46" s="11">
        <v>42</v>
      </c>
    </row>
    <row r="47" ht="15.2" spans="1:4">
      <c r="A47" s="63">
        <v>7</v>
      </c>
      <c r="B47" s="64" t="s">
        <v>17</v>
      </c>
      <c r="C47" s="11">
        <v>335</v>
      </c>
      <c r="D47" s="11">
        <v>41</v>
      </c>
    </row>
    <row r="48" ht="15.2" spans="1:4">
      <c r="A48" s="63">
        <v>8</v>
      </c>
      <c r="B48" s="64" t="s">
        <v>11</v>
      </c>
      <c r="C48" s="11">
        <v>420</v>
      </c>
      <c r="D48" s="11">
        <v>29</v>
      </c>
    </row>
    <row r="49" ht="15.2" spans="1:4">
      <c r="A49" s="63">
        <v>9</v>
      </c>
      <c r="B49" s="64" t="s">
        <v>16</v>
      </c>
      <c r="C49" s="11">
        <v>309</v>
      </c>
      <c r="D49" s="11">
        <v>28</v>
      </c>
    </row>
    <row r="50" ht="15.2" spans="1:4">
      <c r="A50" s="63">
        <v>10</v>
      </c>
      <c r="B50" s="64" t="s">
        <v>19</v>
      </c>
      <c r="C50" s="11">
        <v>310</v>
      </c>
      <c r="D50" s="11">
        <v>22</v>
      </c>
    </row>
    <row r="51" ht="15.2" spans="1:4">
      <c r="A51" s="63">
        <v>11</v>
      </c>
      <c r="B51" s="64" t="s">
        <v>14</v>
      </c>
      <c r="C51" s="11">
        <v>207</v>
      </c>
      <c r="D51" s="11">
        <v>21</v>
      </c>
    </row>
    <row r="52" ht="15.2" spans="1:4">
      <c r="A52" s="63">
        <v>12</v>
      </c>
      <c r="B52" s="64" t="s">
        <v>28</v>
      </c>
      <c r="C52" s="11">
        <v>237</v>
      </c>
      <c r="D52" s="11">
        <v>19</v>
      </c>
    </row>
    <row r="53" ht="15.2" spans="1:4">
      <c r="A53" s="63">
        <v>13</v>
      </c>
      <c r="B53" s="64" t="s">
        <v>29</v>
      </c>
      <c r="C53" s="11">
        <v>462</v>
      </c>
      <c r="D53" s="11">
        <v>19</v>
      </c>
    </row>
    <row r="54" ht="15.2" spans="1:4">
      <c r="A54" s="63">
        <v>14</v>
      </c>
      <c r="B54" s="64" t="s">
        <v>30</v>
      </c>
      <c r="C54" s="11">
        <v>195</v>
      </c>
      <c r="D54" s="11">
        <v>18</v>
      </c>
    </row>
    <row r="55" ht="15.2" spans="1:4">
      <c r="A55" s="63">
        <v>15</v>
      </c>
      <c r="B55" s="64" t="s">
        <v>31</v>
      </c>
      <c r="C55" s="11">
        <v>56</v>
      </c>
      <c r="D55" s="11">
        <v>18</v>
      </c>
    </row>
    <row r="56" ht="15.2" spans="1:4">
      <c r="A56" s="9" t="s">
        <v>55</v>
      </c>
      <c r="B56" s="11"/>
      <c r="C56" s="11">
        <f>SUM(C41:C55)</f>
        <v>4932</v>
      </c>
      <c r="D56" s="11">
        <f>SUM(D41:D55)</f>
        <v>613</v>
      </c>
    </row>
    <row r="57" ht="15.2" spans="1:4">
      <c r="A57" s="65" t="s">
        <v>56</v>
      </c>
      <c r="B57" s="65"/>
      <c r="C57" s="65"/>
      <c r="D57" s="65"/>
    </row>
    <row r="58" ht="15.2" spans="1:1">
      <c r="A58" s="10" t="s">
        <v>57</v>
      </c>
    </row>
  </sheetData>
  <mergeCells count="4">
    <mergeCell ref="A1:D1"/>
    <mergeCell ref="A20:D20"/>
    <mergeCell ref="A39:D39"/>
    <mergeCell ref="A57:D57"/>
  </mergeCells>
  <hyperlinks>
    <hyperlink ref="A57" r:id="rId1" display="Resource: https://www.nbcsports.com/northwest/tokyo-olympics/tokyo-olympics-numbers-participating-countr&#10;y-stats-and-facts"/>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0"/>
  <sheetViews>
    <sheetView topLeftCell="A26" workbookViewId="0">
      <selection activeCell="E31" sqref="E31"/>
    </sheetView>
  </sheetViews>
  <sheetFormatPr defaultColWidth="12.6607142857143" defaultRowHeight="15.75" customHeight="1" outlineLevelCol="7"/>
  <cols>
    <col min="2" max="2" width="21.3303571428571" customWidth="1"/>
    <col min="3" max="3" width="24.5" customWidth="1"/>
    <col min="4" max="4" width="18.8303571428571" customWidth="1"/>
    <col min="5" max="5" width="19.3303571428571" customWidth="1"/>
    <col min="6" max="6" width="20" customWidth="1"/>
  </cols>
  <sheetData>
    <row r="1" ht="15.2" spans="1:6">
      <c r="A1" s="14" t="s">
        <v>58</v>
      </c>
      <c r="B1" s="52" t="s">
        <v>2</v>
      </c>
      <c r="C1" s="52" t="s">
        <v>59</v>
      </c>
      <c r="D1" s="52" t="s">
        <v>60</v>
      </c>
      <c r="E1" s="52" t="s">
        <v>61</v>
      </c>
      <c r="F1" s="52" t="s">
        <v>62</v>
      </c>
    </row>
    <row r="2" ht="15.2" spans="1:6">
      <c r="A2" s="14">
        <v>1</v>
      </c>
      <c r="B2" s="15" t="s">
        <v>7</v>
      </c>
      <c r="C2" s="15">
        <v>525</v>
      </c>
      <c r="D2" s="15">
        <v>37</v>
      </c>
      <c r="E2" s="15">
        <v>28</v>
      </c>
      <c r="F2" s="15">
        <v>23</v>
      </c>
    </row>
    <row r="3" ht="15.2" spans="1:6">
      <c r="A3" s="14">
        <v>2</v>
      </c>
      <c r="B3" s="15" t="s">
        <v>13</v>
      </c>
      <c r="C3" s="15">
        <v>680</v>
      </c>
      <c r="D3" s="15">
        <v>30</v>
      </c>
      <c r="E3" s="15">
        <v>19</v>
      </c>
      <c r="F3" s="15">
        <v>31</v>
      </c>
    </row>
    <row r="4" ht="15.2" spans="1:6">
      <c r="A4" s="14">
        <v>3</v>
      </c>
      <c r="B4" s="15" t="s">
        <v>19</v>
      </c>
      <c r="C4" s="15">
        <v>297</v>
      </c>
      <c r="D4" s="15">
        <v>26</v>
      </c>
      <c r="E4" s="15">
        <v>25</v>
      </c>
      <c r="F4" s="15">
        <v>29</v>
      </c>
    </row>
    <row r="5" ht="15.2" spans="1:6">
      <c r="A5" s="14">
        <v>4</v>
      </c>
      <c r="B5" s="15" t="s">
        <v>33</v>
      </c>
      <c r="C5" s="15">
        <v>172</v>
      </c>
      <c r="D5" s="15">
        <v>23</v>
      </c>
      <c r="E5" s="15">
        <v>26</v>
      </c>
      <c r="F5" s="15">
        <v>39</v>
      </c>
    </row>
    <row r="6" ht="15.2" spans="1:6">
      <c r="A6" s="14">
        <v>5</v>
      </c>
      <c r="B6" s="15" t="s">
        <v>34</v>
      </c>
      <c r="C6" s="15">
        <v>442</v>
      </c>
      <c r="D6" s="15">
        <v>16</v>
      </c>
      <c r="E6" s="15">
        <v>17</v>
      </c>
      <c r="F6" s="15">
        <v>14</v>
      </c>
    </row>
    <row r="7" ht="15.2" spans="1:6">
      <c r="A7" s="14">
        <v>6</v>
      </c>
      <c r="B7" s="15" t="s">
        <v>9</v>
      </c>
      <c r="C7" s="15">
        <v>174</v>
      </c>
      <c r="D7" s="15">
        <v>15</v>
      </c>
      <c r="E7" s="15">
        <v>29</v>
      </c>
      <c r="F7" s="15">
        <v>17</v>
      </c>
    </row>
    <row r="8" ht="15.2" spans="1:6">
      <c r="A8" s="14">
        <v>7</v>
      </c>
      <c r="B8" s="15" t="s">
        <v>14</v>
      </c>
      <c r="C8" s="15">
        <v>21</v>
      </c>
      <c r="D8" s="15">
        <v>14</v>
      </c>
      <c r="E8" s="15">
        <v>8</v>
      </c>
      <c r="F8" s="15">
        <v>17</v>
      </c>
    </row>
    <row r="9" ht="15.2" spans="1:6">
      <c r="A9" s="14">
        <v>8</v>
      </c>
      <c r="B9" s="15" t="s">
        <v>8</v>
      </c>
      <c r="C9" s="15">
        <v>382</v>
      </c>
      <c r="D9" s="15">
        <v>11</v>
      </c>
      <c r="E9" s="15">
        <v>9</v>
      </c>
      <c r="F9" s="15">
        <v>9</v>
      </c>
    </row>
    <row r="10" ht="15.2" spans="1:6">
      <c r="A10" s="14">
        <v>9</v>
      </c>
      <c r="B10" s="15" t="s">
        <v>35</v>
      </c>
      <c r="C10" s="15">
        <v>256</v>
      </c>
      <c r="D10" s="15">
        <v>11</v>
      </c>
      <c r="E10" s="15">
        <v>15</v>
      </c>
      <c r="F10" s="15">
        <v>14</v>
      </c>
    </row>
    <row r="11" ht="15.2" spans="1:6">
      <c r="A11" s="14">
        <v>10</v>
      </c>
      <c r="B11" s="15" t="s">
        <v>12</v>
      </c>
      <c r="C11" s="15">
        <v>249</v>
      </c>
      <c r="D11" s="15">
        <v>11</v>
      </c>
      <c r="E11" s="15">
        <v>15</v>
      </c>
      <c r="F11" s="15">
        <v>15</v>
      </c>
    </row>
    <row r="12" ht="15.2" spans="1:6">
      <c r="A12" s="14">
        <v>11</v>
      </c>
      <c r="B12" s="15" t="s">
        <v>36</v>
      </c>
      <c r="C12" s="15">
        <v>358</v>
      </c>
      <c r="D12" s="15">
        <v>9</v>
      </c>
      <c r="E12" s="15">
        <v>11</v>
      </c>
      <c r="F12" s="15">
        <v>15</v>
      </c>
    </row>
    <row r="13" ht="15.2" spans="1:6">
      <c r="A13" s="14">
        <v>12</v>
      </c>
      <c r="B13" s="15" t="s">
        <v>23</v>
      </c>
      <c r="C13" s="15">
        <v>61</v>
      </c>
      <c r="D13" s="56">
        <v>8</v>
      </c>
      <c r="E13" s="56">
        <v>24</v>
      </c>
      <c r="F13" s="56">
        <v>20</v>
      </c>
    </row>
    <row r="14" ht="15.2" spans="1:6">
      <c r="A14" s="14">
        <v>13</v>
      </c>
      <c r="B14" s="15" t="s">
        <v>37</v>
      </c>
      <c r="C14" s="15">
        <v>317</v>
      </c>
      <c r="D14" s="56">
        <v>6</v>
      </c>
      <c r="E14" s="56">
        <v>9</v>
      </c>
      <c r="F14" s="56">
        <v>7</v>
      </c>
    </row>
    <row r="15" ht="15.2" spans="1:6">
      <c r="A15" s="14">
        <v>14</v>
      </c>
      <c r="B15" s="15" t="s">
        <v>38</v>
      </c>
      <c r="C15" s="15">
        <v>270</v>
      </c>
      <c r="D15" s="56">
        <v>6</v>
      </c>
      <c r="E15" s="60" t="s">
        <v>63</v>
      </c>
      <c r="F15" s="60" t="s">
        <v>63</v>
      </c>
    </row>
    <row r="16" ht="15.2" spans="1:6">
      <c r="A16" s="14">
        <v>15</v>
      </c>
      <c r="B16" s="15" t="s">
        <v>16</v>
      </c>
      <c r="C16" s="15">
        <v>288</v>
      </c>
      <c r="D16" s="56">
        <v>5</v>
      </c>
      <c r="E16" s="60" t="s">
        <v>63</v>
      </c>
      <c r="F16" s="56">
        <v>10</v>
      </c>
    </row>
    <row r="17" ht="15.2" spans="1:6">
      <c r="A17" s="14">
        <v>16</v>
      </c>
      <c r="B17" s="15" t="s">
        <v>40</v>
      </c>
      <c r="C17" s="15">
        <v>50</v>
      </c>
      <c r="D17" s="56" t="s">
        <v>63</v>
      </c>
      <c r="E17" s="56">
        <v>8</v>
      </c>
      <c r="F17" s="60" t="s">
        <v>63</v>
      </c>
    </row>
    <row r="18" ht="15.2" spans="1:6">
      <c r="A18" s="14">
        <v>17</v>
      </c>
      <c r="B18" s="15" t="s">
        <v>17</v>
      </c>
      <c r="C18" s="15">
        <v>569</v>
      </c>
      <c r="D18" s="56" t="s">
        <v>63</v>
      </c>
      <c r="E18" s="56">
        <v>9</v>
      </c>
      <c r="F18" s="56">
        <v>13</v>
      </c>
    </row>
    <row r="19" ht="20.25" customHeight="1" spans="1:1">
      <c r="A19" s="10" t="s">
        <v>64</v>
      </c>
    </row>
    <row r="20" ht="16" spans="1:1">
      <c r="A20" s="42" t="s">
        <v>65</v>
      </c>
    </row>
    <row r="21" ht="15.2" spans="1:1">
      <c r="A21" s="10" t="s">
        <v>66</v>
      </c>
    </row>
    <row r="23" customHeight="1" spans="1:6">
      <c r="A23" s="14" t="s">
        <v>58</v>
      </c>
      <c r="B23" s="52" t="s">
        <v>2</v>
      </c>
      <c r="C23" s="52" t="s">
        <v>59</v>
      </c>
      <c r="D23" s="35" t="s">
        <v>67</v>
      </c>
      <c r="E23" s="35"/>
      <c r="F23" s="35"/>
    </row>
    <row r="24" customHeight="1" spans="1:6">
      <c r="A24" s="14">
        <v>1</v>
      </c>
      <c r="B24" s="15" t="s">
        <v>7</v>
      </c>
      <c r="C24" s="15">
        <v>525</v>
      </c>
      <c r="D24" s="10">
        <v>88</v>
      </c>
      <c r="E24" s="10"/>
      <c r="F24" s="10"/>
    </row>
    <row r="25" customHeight="1" spans="1:6">
      <c r="A25" s="14">
        <v>2</v>
      </c>
      <c r="B25" s="15" t="s">
        <v>13</v>
      </c>
      <c r="C25" s="15">
        <v>680</v>
      </c>
      <c r="D25" s="10">
        <v>80</v>
      </c>
      <c r="E25" s="10"/>
      <c r="F25" s="10"/>
    </row>
    <row r="26" customHeight="1" spans="1:6">
      <c r="A26" s="14">
        <v>3</v>
      </c>
      <c r="B26" s="15" t="s">
        <v>19</v>
      </c>
      <c r="C26" s="15">
        <v>297</v>
      </c>
      <c r="D26" s="10">
        <v>80</v>
      </c>
      <c r="E26" s="10"/>
      <c r="F26" s="10"/>
    </row>
    <row r="27" customHeight="1" spans="1:6">
      <c r="A27" s="14">
        <v>4</v>
      </c>
      <c r="B27" s="15" t="s">
        <v>33</v>
      </c>
      <c r="C27" s="15">
        <v>172</v>
      </c>
      <c r="D27" s="10">
        <v>88</v>
      </c>
      <c r="E27" s="10"/>
      <c r="F27" s="10"/>
    </row>
    <row r="28" customHeight="1" spans="1:6">
      <c r="A28" s="14">
        <v>5</v>
      </c>
      <c r="B28" s="15" t="s">
        <v>34</v>
      </c>
      <c r="C28" s="15">
        <v>442</v>
      </c>
      <c r="D28" s="10">
        <v>47</v>
      </c>
      <c r="E28" s="10"/>
      <c r="F28" s="10"/>
    </row>
    <row r="29" customHeight="1" spans="1:6">
      <c r="A29" s="14">
        <v>6</v>
      </c>
      <c r="B29" s="15" t="s">
        <v>9</v>
      </c>
      <c r="C29" s="15">
        <v>174</v>
      </c>
      <c r="D29" s="10">
        <v>61</v>
      </c>
      <c r="E29" s="10"/>
      <c r="F29" s="10"/>
    </row>
    <row r="30" customHeight="1" spans="1:6">
      <c r="A30" s="14">
        <v>7</v>
      </c>
      <c r="B30" s="15" t="s">
        <v>14</v>
      </c>
      <c r="C30" s="15">
        <v>21</v>
      </c>
      <c r="D30" s="10">
        <v>39</v>
      </c>
      <c r="E30" s="10"/>
      <c r="F30" s="10"/>
    </row>
    <row r="31" customHeight="1" spans="1:6">
      <c r="A31" s="14">
        <v>8</v>
      </c>
      <c r="B31" s="15" t="s">
        <v>8</v>
      </c>
      <c r="C31" s="15">
        <v>382</v>
      </c>
      <c r="D31" s="10">
        <v>29</v>
      </c>
      <c r="E31" s="10"/>
      <c r="F31" s="10"/>
    </row>
    <row r="32" customHeight="1" spans="1:6">
      <c r="A32" s="14">
        <v>9</v>
      </c>
      <c r="B32" s="15" t="s">
        <v>35</v>
      </c>
      <c r="C32" s="15">
        <v>256</v>
      </c>
      <c r="D32" s="10">
        <v>40</v>
      </c>
      <c r="E32" s="10"/>
      <c r="F32" s="10"/>
    </row>
    <row r="33" customHeight="1" spans="1:6">
      <c r="A33" s="14">
        <v>10</v>
      </c>
      <c r="B33" s="15" t="s">
        <v>12</v>
      </c>
      <c r="C33" s="15">
        <v>249</v>
      </c>
      <c r="D33" s="10">
        <v>41</v>
      </c>
      <c r="E33" s="10"/>
      <c r="F33" s="10"/>
    </row>
    <row r="34" customHeight="1" spans="1:6">
      <c r="A34" s="14">
        <v>11</v>
      </c>
      <c r="B34" s="15" t="s">
        <v>36</v>
      </c>
      <c r="C34" s="15">
        <v>358</v>
      </c>
      <c r="D34" s="10">
        <v>35</v>
      </c>
      <c r="E34" s="10"/>
      <c r="F34" s="10"/>
    </row>
    <row r="35" customHeight="1" spans="1:6">
      <c r="A35" s="14">
        <v>12</v>
      </c>
      <c r="B35" s="15" t="s">
        <v>23</v>
      </c>
      <c r="C35" s="15">
        <v>61</v>
      </c>
      <c r="D35" s="57">
        <v>52</v>
      </c>
      <c r="E35" s="57"/>
      <c r="F35" s="57"/>
    </row>
    <row r="36" customHeight="1" spans="1:6">
      <c r="A36" s="14">
        <v>13</v>
      </c>
      <c r="B36" s="15" t="s">
        <v>37</v>
      </c>
      <c r="C36" s="15">
        <v>317</v>
      </c>
      <c r="D36" s="57">
        <v>22</v>
      </c>
      <c r="E36" s="57"/>
      <c r="F36" s="57"/>
    </row>
    <row r="37" customHeight="1" spans="1:6">
      <c r="A37" s="14">
        <v>14</v>
      </c>
      <c r="B37" s="15" t="s">
        <v>38</v>
      </c>
      <c r="C37" s="15">
        <v>270</v>
      </c>
      <c r="D37" s="57">
        <v>6</v>
      </c>
      <c r="E37" s="61"/>
      <c r="F37" s="61"/>
    </row>
    <row r="38" customHeight="1" spans="1:6">
      <c r="A38" s="14">
        <v>15</v>
      </c>
      <c r="B38" s="15" t="s">
        <v>16</v>
      </c>
      <c r="C38" s="15">
        <v>288</v>
      </c>
      <c r="D38" s="57">
        <v>15</v>
      </c>
      <c r="E38" s="61"/>
      <c r="F38" s="57"/>
    </row>
    <row r="39" customHeight="1" spans="1:6">
      <c r="A39" s="14">
        <v>16</v>
      </c>
      <c r="B39" s="15" t="s">
        <v>40</v>
      </c>
      <c r="C39" s="15">
        <v>50</v>
      </c>
      <c r="D39" s="57">
        <v>8</v>
      </c>
      <c r="E39" s="57"/>
      <c r="F39" s="61"/>
    </row>
    <row r="40" customHeight="1" spans="1:6">
      <c r="A40" s="14">
        <v>17</v>
      </c>
      <c r="B40" s="15" t="s">
        <v>17</v>
      </c>
      <c r="C40" s="15">
        <v>569</v>
      </c>
      <c r="D40" s="57">
        <v>22</v>
      </c>
      <c r="E40" s="57"/>
      <c r="F40" s="57"/>
    </row>
    <row r="47" customHeight="1" spans="1:8">
      <c r="A47" s="58" t="s">
        <v>58</v>
      </c>
      <c r="B47" s="58" t="s">
        <v>2</v>
      </c>
      <c r="C47" s="59" t="s">
        <v>68</v>
      </c>
      <c r="E47" s="19"/>
      <c r="F47" s="19"/>
      <c r="G47" s="21"/>
      <c r="H47" s="21"/>
    </row>
    <row r="48" customHeight="1" spans="1:8">
      <c r="A48" s="59">
        <v>1</v>
      </c>
      <c r="B48" s="21" t="s">
        <v>69</v>
      </c>
      <c r="C48" s="21">
        <v>88</v>
      </c>
      <c r="E48" s="21"/>
      <c r="F48" s="21"/>
      <c r="G48" s="21"/>
      <c r="H48" s="21"/>
    </row>
    <row r="49" customHeight="1" spans="1:8">
      <c r="A49" s="59">
        <v>2</v>
      </c>
      <c r="B49" s="21" t="s">
        <v>70</v>
      </c>
      <c r="C49" s="21">
        <v>29</v>
      </c>
      <c r="E49" s="21"/>
      <c r="F49" s="21"/>
      <c r="G49" s="21"/>
      <c r="H49" s="21"/>
    </row>
    <row r="50" customHeight="1" spans="1:8">
      <c r="A50" s="59">
        <v>3</v>
      </c>
      <c r="B50" s="21" t="s">
        <v>13</v>
      </c>
      <c r="C50" s="21">
        <v>80</v>
      </c>
      <c r="E50" s="21"/>
      <c r="F50" s="21"/>
      <c r="G50" s="21"/>
      <c r="H50" s="21"/>
    </row>
    <row r="51" customHeight="1" spans="1:8">
      <c r="A51" s="59">
        <v>4</v>
      </c>
      <c r="B51" s="21" t="s">
        <v>33</v>
      </c>
      <c r="C51" s="21">
        <v>88</v>
      </c>
      <c r="E51" s="21"/>
      <c r="F51" s="21"/>
      <c r="G51" s="21"/>
      <c r="H51" s="21"/>
    </row>
    <row r="52" customHeight="1" spans="1:8">
      <c r="A52" s="59">
        <v>5</v>
      </c>
      <c r="B52" s="21" t="s">
        <v>34</v>
      </c>
      <c r="C52" s="21">
        <v>47</v>
      </c>
      <c r="E52" s="21"/>
      <c r="F52" s="21"/>
      <c r="G52" s="21"/>
      <c r="H52" s="21"/>
    </row>
    <row r="53" customHeight="1" spans="1:8">
      <c r="A53" s="59">
        <v>6</v>
      </c>
      <c r="B53" s="21" t="s">
        <v>9</v>
      </c>
      <c r="C53" s="21">
        <v>61</v>
      </c>
      <c r="E53" s="21"/>
      <c r="F53" s="21"/>
      <c r="G53" s="21"/>
      <c r="H53" s="21"/>
    </row>
    <row r="54" customHeight="1" spans="1:8">
      <c r="A54" s="59">
        <v>7</v>
      </c>
      <c r="B54" s="21" t="s">
        <v>35</v>
      </c>
      <c r="C54" s="21">
        <v>40</v>
      </c>
      <c r="E54" s="21"/>
      <c r="F54" s="21"/>
      <c r="G54" s="21"/>
      <c r="H54" s="21"/>
    </row>
    <row r="55" customHeight="1" spans="1:8">
      <c r="A55" s="59">
        <v>8</v>
      </c>
      <c r="B55" s="21" t="s">
        <v>12</v>
      </c>
      <c r="C55" s="21">
        <v>41</v>
      </c>
      <c r="E55" s="21"/>
      <c r="F55" s="21"/>
      <c r="G55" s="21"/>
      <c r="H55" s="21"/>
    </row>
    <row r="56" customHeight="1" spans="1:8">
      <c r="A56" s="59">
        <v>9</v>
      </c>
      <c r="B56" s="21" t="s">
        <v>36</v>
      </c>
      <c r="C56" s="21">
        <v>35</v>
      </c>
      <c r="E56" s="21"/>
      <c r="F56" s="21"/>
      <c r="G56" s="21"/>
      <c r="H56" s="21"/>
    </row>
    <row r="57" customHeight="1" spans="1:8">
      <c r="A57" s="59">
        <v>10</v>
      </c>
      <c r="B57" s="21" t="s">
        <v>23</v>
      </c>
      <c r="C57" s="21">
        <v>52</v>
      </c>
      <c r="E57" s="21"/>
      <c r="F57" s="21"/>
      <c r="G57" s="21"/>
      <c r="H57" s="21"/>
    </row>
    <row r="58" customHeight="1" spans="1:8">
      <c r="A58" s="59">
        <v>11</v>
      </c>
      <c r="B58" s="21" t="s">
        <v>37</v>
      </c>
      <c r="C58" s="21">
        <v>22</v>
      </c>
      <c r="E58" s="21"/>
      <c r="F58" s="21"/>
      <c r="G58" s="21"/>
      <c r="H58" s="21"/>
    </row>
    <row r="59" customHeight="1" spans="1:8">
      <c r="A59" s="59">
        <v>12</v>
      </c>
      <c r="B59" s="21" t="s">
        <v>19</v>
      </c>
      <c r="C59" s="21">
        <v>80</v>
      </c>
      <c r="E59" s="21"/>
      <c r="F59" s="21"/>
      <c r="G59" s="21"/>
      <c r="H59" s="21"/>
    </row>
    <row r="60" customHeight="1" spans="1:8">
      <c r="A60" s="59">
        <v>13</v>
      </c>
      <c r="B60" s="21" t="s">
        <v>71</v>
      </c>
      <c r="C60" s="21">
        <v>39</v>
      </c>
      <c r="E60" s="21"/>
      <c r="F60" s="21"/>
      <c r="G60" s="21"/>
      <c r="H60" s="21"/>
    </row>
  </sheetData>
  <mergeCells count="2">
    <mergeCell ref="A19:F19"/>
    <mergeCell ref="A20:C20"/>
  </mergeCells>
  <hyperlinks>
    <hyperlink ref="A20" r:id="rId1" display="Resource: https://www.skiresort.info/ski-resorts/"/>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77"/>
  <sheetViews>
    <sheetView zoomScale="85" zoomScaleNormal="85" topLeftCell="A19" workbookViewId="0">
      <selection activeCell="I61" sqref="I61"/>
    </sheetView>
  </sheetViews>
  <sheetFormatPr defaultColWidth="12.6607142857143" defaultRowHeight="15.75" customHeight="1"/>
  <cols>
    <col min="2" max="2" width="58.1607142857143" customWidth="1"/>
    <col min="3" max="3" width="27.3303571428571" customWidth="1"/>
    <col min="4" max="4" width="24.6607142857143" customWidth="1"/>
    <col min="5" max="5" width="24.5" customWidth="1"/>
    <col min="15" max="15" width="36.3303571428571" customWidth="1"/>
  </cols>
  <sheetData>
    <row r="1" ht="15.2" spans="1:3">
      <c r="A1" s="14" t="s">
        <v>72</v>
      </c>
      <c r="B1" s="52" t="s">
        <v>73</v>
      </c>
      <c r="C1" s="22" t="s">
        <v>74</v>
      </c>
    </row>
    <row r="2" ht="15.2" spans="1:3">
      <c r="A2" s="14">
        <v>1</v>
      </c>
      <c r="B2" s="15" t="s">
        <v>75</v>
      </c>
      <c r="C2" s="15">
        <v>0.36</v>
      </c>
    </row>
    <row r="3" ht="15.2" spans="1:3">
      <c r="A3" s="14">
        <v>2</v>
      </c>
      <c r="B3" s="15" t="s">
        <v>36</v>
      </c>
      <c r="C3" s="15">
        <v>0.35</v>
      </c>
    </row>
    <row r="4" ht="15.2" spans="1:3">
      <c r="A4" s="14">
        <v>3</v>
      </c>
      <c r="B4" s="15" t="s">
        <v>34</v>
      </c>
      <c r="C4" s="15">
        <v>0.34</v>
      </c>
    </row>
    <row r="5" ht="15" customHeight="1" spans="1:3">
      <c r="A5" s="14">
        <v>4</v>
      </c>
      <c r="B5" s="15" t="s">
        <v>76</v>
      </c>
      <c r="C5" s="15">
        <v>0.23</v>
      </c>
    </row>
    <row r="6" ht="15.2" spans="1:3">
      <c r="A6" s="14">
        <v>5</v>
      </c>
      <c r="B6" s="15" t="s">
        <v>33</v>
      </c>
      <c r="C6" s="15">
        <v>0.22</v>
      </c>
    </row>
    <row r="7" ht="15.2" spans="1:26">
      <c r="A7" s="14">
        <v>6</v>
      </c>
      <c r="B7" s="53" t="s">
        <v>37</v>
      </c>
      <c r="C7" s="54">
        <v>0.21</v>
      </c>
      <c r="D7" s="55"/>
      <c r="E7" s="55"/>
      <c r="F7" s="55"/>
      <c r="G7" s="55"/>
      <c r="H7" s="55"/>
      <c r="I7" s="55"/>
      <c r="J7" s="55"/>
      <c r="K7" s="55"/>
      <c r="L7" s="55"/>
      <c r="M7" s="55"/>
      <c r="N7" s="55"/>
      <c r="O7" s="55"/>
      <c r="P7" s="55"/>
      <c r="Q7" s="55"/>
      <c r="R7" s="55"/>
      <c r="S7" s="55"/>
      <c r="T7" s="55"/>
      <c r="U7" s="55"/>
      <c r="V7" s="55"/>
      <c r="W7" s="55"/>
      <c r="X7" s="55"/>
      <c r="Y7" s="55"/>
      <c r="Z7" s="55"/>
    </row>
    <row r="8" ht="15.2" spans="1:26">
      <c r="A8" s="14">
        <v>7</v>
      </c>
      <c r="B8" s="53" t="s">
        <v>77</v>
      </c>
      <c r="C8" s="54">
        <v>0.2</v>
      </c>
      <c r="D8" s="55"/>
      <c r="E8" s="55"/>
      <c r="F8" s="55"/>
      <c r="G8" s="55"/>
      <c r="H8" s="55"/>
      <c r="I8" s="55"/>
      <c r="J8" s="55"/>
      <c r="K8" s="55"/>
      <c r="L8" s="55"/>
      <c r="M8" s="55"/>
      <c r="N8" s="55"/>
      <c r="O8" s="55"/>
      <c r="P8" s="55"/>
      <c r="Q8" s="55"/>
      <c r="R8" s="55"/>
      <c r="S8" s="55"/>
      <c r="T8" s="55"/>
      <c r="U8" s="55"/>
      <c r="V8" s="55"/>
      <c r="W8" s="55"/>
      <c r="X8" s="55"/>
      <c r="Y8" s="55"/>
      <c r="Z8" s="55"/>
    </row>
    <row r="9" ht="15.2" spans="1:26">
      <c r="A9" s="14">
        <v>8</v>
      </c>
      <c r="B9" s="53" t="s">
        <v>78</v>
      </c>
      <c r="C9" s="54">
        <v>0.18</v>
      </c>
      <c r="D9" s="55"/>
      <c r="E9" s="55"/>
      <c r="F9" s="55"/>
      <c r="G9" s="55"/>
      <c r="H9" s="55"/>
      <c r="I9" s="55"/>
      <c r="J9" s="55"/>
      <c r="K9" s="55"/>
      <c r="L9" s="55"/>
      <c r="M9" s="55"/>
      <c r="N9" s="55"/>
      <c r="O9" s="55"/>
      <c r="P9" s="55"/>
      <c r="Q9" s="55"/>
      <c r="R9" s="55"/>
      <c r="S9" s="55"/>
      <c r="T9" s="55"/>
      <c r="U9" s="55"/>
      <c r="V9" s="55"/>
      <c r="W9" s="55"/>
      <c r="X9" s="55"/>
      <c r="Y9" s="55"/>
      <c r="Z9" s="55"/>
    </row>
    <row r="10" ht="15.2" spans="1:3">
      <c r="A10" s="14">
        <v>9</v>
      </c>
      <c r="B10" s="15" t="s">
        <v>35</v>
      </c>
      <c r="C10" s="15">
        <v>0.18</v>
      </c>
    </row>
    <row r="11" ht="15.2" spans="1:27">
      <c r="A11" s="14">
        <v>10</v>
      </c>
      <c r="B11" s="53" t="s">
        <v>13</v>
      </c>
      <c r="C11" s="54">
        <v>0.18</v>
      </c>
      <c r="D11" s="55"/>
      <c r="E11" s="55"/>
      <c r="F11" s="55"/>
      <c r="G11" s="55"/>
      <c r="H11" s="55"/>
      <c r="I11" s="55"/>
      <c r="J11" s="55"/>
      <c r="K11" s="55"/>
      <c r="L11" s="55"/>
      <c r="M11" s="55"/>
      <c r="N11" s="55"/>
      <c r="O11" s="55"/>
      <c r="P11" s="55"/>
      <c r="Q11" s="55"/>
      <c r="R11" s="55"/>
      <c r="S11" s="55"/>
      <c r="T11" s="55"/>
      <c r="U11" s="55"/>
      <c r="V11" s="55"/>
      <c r="W11" s="55"/>
      <c r="X11" s="55"/>
      <c r="Y11" s="55"/>
      <c r="Z11" s="55"/>
      <c r="AA11" s="55"/>
    </row>
    <row r="12" ht="15.2" spans="1:27">
      <c r="A12" s="14">
        <v>11</v>
      </c>
      <c r="B12" s="53" t="s">
        <v>79</v>
      </c>
      <c r="C12" s="54">
        <v>0.18</v>
      </c>
      <c r="D12" s="55"/>
      <c r="E12" s="55"/>
      <c r="F12" s="55"/>
      <c r="G12" s="55"/>
      <c r="H12" s="55"/>
      <c r="I12" s="55"/>
      <c r="J12" s="55"/>
      <c r="K12" s="55"/>
      <c r="L12" s="55"/>
      <c r="M12" s="55"/>
      <c r="N12" s="55"/>
      <c r="O12" s="55"/>
      <c r="P12" s="55"/>
      <c r="Q12" s="55"/>
      <c r="R12" s="55"/>
      <c r="S12" s="55"/>
      <c r="T12" s="55"/>
      <c r="U12" s="55"/>
      <c r="V12" s="55"/>
      <c r="W12" s="55"/>
      <c r="X12" s="55"/>
      <c r="Y12" s="55"/>
      <c r="Z12" s="55"/>
      <c r="AA12" s="55"/>
    </row>
    <row r="13" ht="15.2" spans="1:27">
      <c r="A13" s="14">
        <v>12</v>
      </c>
      <c r="B13" s="53" t="s">
        <v>40</v>
      </c>
      <c r="C13" s="54">
        <v>0.14</v>
      </c>
      <c r="D13" s="55"/>
      <c r="E13" s="55"/>
      <c r="F13" s="55"/>
      <c r="G13" s="55"/>
      <c r="H13" s="55"/>
      <c r="I13" s="55"/>
      <c r="J13" s="55"/>
      <c r="K13" s="55"/>
      <c r="L13" s="55"/>
      <c r="M13" s="55"/>
      <c r="N13" s="55"/>
      <c r="O13" s="55"/>
      <c r="P13" s="55"/>
      <c r="Q13" s="55"/>
      <c r="R13" s="55"/>
      <c r="S13" s="55"/>
      <c r="T13" s="55"/>
      <c r="U13" s="55"/>
      <c r="V13" s="55"/>
      <c r="W13" s="55"/>
      <c r="X13" s="55"/>
      <c r="Y13" s="55"/>
      <c r="Z13" s="55"/>
      <c r="AA13" s="55"/>
    </row>
    <row r="14" ht="15.2" spans="1:3">
      <c r="A14" s="14">
        <v>13</v>
      </c>
      <c r="B14" s="15" t="s">
        <v>12</v>
      </c>
      <c r="C14" s="15">
        <v>0.13</v>
      </c>
    </row>
    <row r="15" ht="15.2" spans="1:3">
      <c r="A15" s="14">
        <v>14</v>
      </c>
      <c r="B15" s="15" t="s">
        <v>38</v>
      </c>
      <c r="C15" s="15">
        <v>0.13</v>
      </c>
    </row>
    <row r="16" ht="15.2" spans="1:3">
      <c r="A16" s="14">
        <v>15</v>
      </c>
      <c r="B16" s="15" t="s">
        <v>16</v>
      </c>
      <c r="C16" s="15">
        <v>0.12</v>
      </c>
    </row>
    <row r="17" ht="15.2" spans="1:4">
      <c r="A17" s="14">
        <v>16</v>
      </c>
      <c r="B17" s="15" t="s">
        <v>80</v>
      </c>
      <c r="C17" s="15">
        <v>0.12</v>
      </c>
      <c r="D17" s="10"/>
    </row>
    <row r="18" ht="15.2" spans="1:3">
      <c r="A18" s="14">
        <v>17</v>
      </c>
      <c r="B18" s="15" t="s">
        <v>81</v>
      </c>
      <c r="C18" s="15">
        <v>0.11</v>
      </c>
    </row>
    <row r="19" ht="15.2" spans="1:3">
      <c r="A19" s="14">
        <v>18</v>
      </c>
      <c r="B19" s="15" t="s">
        <v>82</v>
      </c>
      <c r="C19" s="15">
        <v>0.1</v>
      </c>
    </row>
    <row r="20" ht="15.2" spans="1:3">
      <c r="A20" s="14">
        <v>19</v>
      </c>
      <c r="B20" s="15" t="s">
        <v>83</v>
      </c>
      <c r="C20" s="15">
        <v>0.1</v>
      </c>
    </row>
    <row r="21" ht="15.2" spans="1:3">
      <c r="A21" s="14">
        <v>20</v>
      </c>
      <c r="B21" s="15" t="s">
        <v>84</v>
      </c>
      <c r="C21" s="15">
        <v>0.1</v>
      </c>
    </row>
    <row r="22" ht="15.2" spans="1:3">
      <c r="A22" s="14">
        <v>21</v>
      </c>
      <c r="B22" s="15" t="s">
        <v>85</v>
      </c>
      <c r="C22" s="15">
        <v>0.07</v>
      </c>
    </row>
    <row r="23" ht="15.2" spans="1:3">
      <c r="A23" s="14">
        <v>22</v>
      </c>
      <c r="B23" s="15" t="s">
        <v>24</v>
      </c>
      <c r="C23" s="15">
        <v>0.06</v>
      </c>
    </row>
    <row r="24" ht="15.2" spans="1:3">
      <c r="A24" s="14">
        <v>23</v>
      </c>
      <c r="B24" s="15" t="s">
        <v>86</v>
      </c>
      <c r="C24" s="56">
        <v>0.05</v>
      </c>
    </row>
    <row r="25" ht="15.2" spans="1:3">
      <c r="A25" s="14">
        <v>24</v>
      </c>
      <c r="B25" s="15" t="s">
        <v>87</v>
      </c>
      <c r="C25" s="56">
        <v>0.05</v>
      </c>
    </row>
    <row r="26" ht="15.2" spans="1:3">
      <c r="A26" s="14">
        <v>25</v>
      </c>
      <c r="B26" s="15" t="s">
        <v>88</v>
      </c>
      <c r="C26" s="15">
        <v>0.05</v>
      </c>
    </row>
    <row r="27" ht="15.2" spans="1:3">
      <c r="A27" s="14">
        <v>26</v>
      </c>
      <c r="B27" s="15" t="s">
        <v>89</v>
      </c>
      <c r="C27" s="15">
        <v>0.05</v>
      </c>
    </row>
    <row r="28" ht="15.2" spans="1:3">
      <c r="A28" s="14">
        <v>27</v>
      </c>
      <c r="B28" s="15" t="s">
        <v>20</v>
      </c>
      <c r="C28" s="15">
        <v>0.05</v>
      </c>
    </row>
    <row r="29" ht="15.2" spans="1:3">
      <c r="A29" s="14">
        <v>28</v>
      </c>
      <c r="B29" s="15" t="s">
        <v>90</v>
      </c>
      <c r="C29" s="15">
        <v>0.05</v>
      </c>
    </row>
    <row r="30" ht="15.2" spans="1:3">
      <c r="A30" s="14">
        <v>29</v>
      </c>
      <c r="B30" s="15" t="s">
        <v>91</v>
      </c>
      <c r="C30" s="15">
        <v>0.03</v>
      </c>
    </row>
    <row r="31" ht="15.2" spans="1:3">
      <c r="A31" s="14">
        <v>30</v>
      </c>
      <c r="B31" s="15" t="s">
        <v>92</v>
      </c>
      <c r="C31" s="15">
        <v>0.03</v>
      </c>
    </row>
    <row r="32" ht="15.2" spans="1:3">
      <c r="A32" s="14">
        <v>31</v>
      </c>
      <c r="B32" s="15" t="s">
        <v>93</v>
      </c>
      <c r="C32" s="15">
        <v>0.03</v>
      </c>
    </row>
    <row r="33" ht="15.2" spans="1:3">
      <c r="A33" s="14">
        <v>32</v>
      </c>
      <c r="B33" s="15" t="s">
        <v>94</v>
      </c>
      <c r="C33" s="15">
        <v>0.03</v>
      </c>
    </row>
    <row r="34" ht="15.2" spans="1:3">
      <c r="A34" s="14">
        <v>33</v>
      </c>
      <c r="B34" s="15" t="s">
        <v>95</v>
      </c>
      <c r="C34" s="15">
        <v>0.03</v>
      </c>
    </row>
    <row r="35" ht="15.2" spans="1:3">
      <c r="A35" s="14">
        <v>34</v>
      </c>
      <c r="B35" s="15" t="s">
        <v>18</v>
      </c>
      <c r="C35" s="15">
        <v>0.02</v>
      </c>
    </row>
    <row r="36" ht="15.2" spans="1:3">
      <c r="A36" s="14">
        <v>35</v>
      </c>
      <c r="B36" s="15" t="s">
        <v>96</v>
      </c>
      <c r="C36" s="15">
        <v>0.02</v>
      </c>
    </row>
    <row r="37" ht="15.2" spans="1:3">
      <c r="A37" s="14">
        <v>36</v>
      </c>
      <c r="B37" s="15" t="s">
        <v>97</v>
      </c>
      <c r="C37" s="15">
        <v>0.02</v>
      </c>
    </row>
    <row r="38" ht="15.2" spans="1:3">
      <c r="A38" s="14">
        <v>37</v>
      </c>
      <c r="B38" s="15" t="s">
        <v>98</v>
      </c>
      <c r="C38" s="15">
        <v>0.02</v>
      </c>
    </row>
    <row r="39" ht="15.2" spans="1:3">
      <c r="A39" s="14">
        <v>38</v>
      </c>
      <c r="B39" s="15" t="s">
        <v>99</v>
      </c>
      <c r="C39" s="15">
        <v>0.02</v>
      </c>
    </row>
    <row r="40" ht="15.2" spans="1:3">
      <c r="A40" s="14">
        <v>39</v>
      </c>
      <c r="B40" s="15" t="s">
        <v>100</v>
      </c>
      <c r="C40" s="15">
        <v>0.01</v>
      </c>
    </row>
    <row r="41" ht="15.2" spans="1:3">
      <c r="A41" s="14">
        <v>40</v>
      </c>
      <c r="B41" s="15" t="s">
        <v>101</v>
      </c>
      <c r="C41" s="15">
        <v>0.01</v>
      </c>
    </row>
    <row r="42" ht="15.2" spans="1:3">
      <c r="A42" s="14">
        <v>41</v>
      </c>
      <c r="B42" s="15" t="s">
        <v>102</v>
      </c>
      <c r="C42" s="15">
        <v>0.01</v>
      </c>
    </row>
    <row r="43" ht="15.2" spans="1:3">
      <c r="A43" s="14">
        <v>42</v>
      </c>
      <c r="B43" s="15" t="s">
        <v>31</v>
      </c>
      <c r="C43" s="15">
        <v>0.01</v>
      </c>
    </row>
    <row r="44" ht="15.2" spans="1:3">
      <c r="A44" s="14">
        <v>43</v>
      </c>
      <c r="B44" s="15" t="s">
        <v>103</v>
      </c>
      <c r="C44" s="15">
        <v>0.01</v>
      </c>
    </row>
    <row r="47" ht="15.2" spans="1:3">
      <c r="A47" s="14"/>
      <c r="B47" s="52" t="s">
        <v>104</v>
      </c>
      <c r="C47" s="22" t="s">
        <v>74</v>
      </c>
    </row>
    <row r="48" ht="15.2" spans="1:3">
      <c r="A48" s="14">
        <v>1</v>
      </c>
      <c r="B48" s="15" t="s">
        <v>13</v>
      </c>
      <c r="C48" s="15">
        <v>0.18</v>
      </c>
    </row>
    <row r="49" ht="15.2" spans="1:3">
      <c r="A49" s="14">
        <v>2</v>
      </c>
      <c r="B49" s="15" t="s">
        <v>33</v>
      </c>
      <c r="C49" s="15">
        <v>0.22</v>
      </c>
    </row>
    <row r="50" ht="15.2" spans="1:3">
      <c r="A50" s="14">
        <v>3</v>
      </c>
      <c r="B50" s="15" t="s">
        <v>34</v>
      </c>
      <c r="C50" s="15">
        <v>0.34</v>
      </c>
    </row>
    <row r="51" ht="15.2" spans="1:3">
      <c r="A51" s="14">
        <v>4</v>
      </c>
      <c r="B51" s="15" t="s">
        <v>9</v>
      </c>
      <c r="C51" s="15">
        <v>0.03</v>
      </c>
    </row>
    <row r="52" ht="15.2" spans="1:3">
      <c r="A52" s="14">
        <v>5</v>
      </c>
      <c r="B52" s="15" t="s">
        <v>35</v>
      </c>
      <c r="C52" s="15">
        <v>0.18</v>
      </c>
    </row>
    <row r="53" ht="15.2" spans="1:3">
      <c r="A53" s="14">
        <v>6</v>
      </c>
      <c r="B53" s="15" t="s">
        <v>12</v>
      </c>
      <c r="C53" s="15">
        <v>0.13</v>
      </c>
    </row>
    <row r="54" ht="15.2" spans="1:3">
      <c r="A54" s="14">
        <v>7</v>
      </c>
      <c r="B54" s="15" t="s">
        <v>36</v>
      </c>
      <c r="C54" s="15">
        <v>0.35</v>
      </c>
    </row>
    <row r="55" ht="15.2" spans="1:3">
      <c r="A55" s="14">
        <v>9</v>
      </c>
      <c r="B55" s="15" t="s">
        <v>37</v>
      </c>
      <c r="C55" s="15">
        <v>0.21</v>
      </c>
    </row>
    <row r="56" ht="15.2" spans="1:3">
      <c r="A56" s="14">
        <v>10</v>
      </c>
      <c r="B56" s="15" t="s">
        <v>38</v>
      </c>
      <c r="C56" s="15">
        <v>0.13</v>
      </c>
    </row>
    <row r="57" ht="15.2" spans="1:3">
      <c r="A57" s="14">
        <v>11</v>
      </c>
      <c r="B57" s="15" t="s">
        <v>16</v>
      </c>
      <c r="C57" s="15">
        <v>0.12</v>
      </c>
    </row>
    <row r="58" ht="15.2" spans="1:3">
      <c r="A58" s="14">
        <v>12</v>
      </c>
      <c r="B58" s="15" t="s">
        <v>40</v>
      </c>
      <c r="C58" s="15">
        <v>0.14</v>
      </c>
    </row>
    <row r="59" ht="15.2" spans="1:3">
      <c r="A59" s="14">
        <v>13</v>
      </c>
      <c r="B59" s="15" t="s">
        <v>20</v>
      </c>
      <c r="C59" s="15">
        <v>0.05</v>
      </c>
    </row>
    <row r="60" ht="15.2" spans="1:3">
      <c r="A60" s="14">
        <v>14</v>
      </c>
      <c r="B60" s="15" t="s">
        <v>91</v>
      </c>
      <c r="C60" s="15">
        <v>0.03</v>
      </c>
    </row>
    <row r="61" ht="15.2" spans="1:1">
      <c r="A61" s="10" t="s">
        <v>105</v>
      </c>
    </row>
    <row r="62" ht="16" spans="1:1">
      <c r="A62" s="42" t="s">
        <v>106</v>
      </c>
    </row>
    <row r="63" ht="15.2" spans="1:1">
      <c r="A63" s="10" t="s">
        <v>107</v>
      </c>
    </row>
    <row r="66" customHeight="1" spans="1:3">
      <c r="A66" s="10"/>
      <c r="B66" s="10"/>
      <c r="C66" s="10"/>
    </row>
    <row r="67" customHeight="1" spans="1:3">
      <c r="A67" s="10"/>
      <c r="B67" s="10"/>
      <c r="C67" s="10"/>
    </row>
    <row r="68" customHeight="1" spans="1:3">
      <c r="A68" s="10"/>
      <c r="B68" s="10"/>
      <c r="C68" s="10"/>
    </row>
    <row r="69" customHeight="1" spans="1:3">
      <c r="A69" s="10"/>
      <c r="B69" s="21"/>
      <c r="C69" s="21"/>
    </row>
    <row r="70" customHeight="1" spans="1:3">
      <c r="A70" s="10"/>
      <c r="B70" s="21"/>
      <c r="C70" s="21"/>
    </row>
    <row r="71" customHeight="1" spans="1:3">
      <c r="A71" s="10"/>
      <c r="B71" s="21"/>
      <c r="C71" s="21"/>
    </row>
    <row r="72" customHeight="1" spans="1:3">
      <c r="A72" s="10"/>
      <c r="B72" s="21"/>
      <c r="C72" s="21"/>
    </row>
    <row r="73" customHeight="1" spans="1:3">
      <c r="A73" s="10"/>
      <c r="B73" s="21"/>
      <c r="C73" s="21"/>
    </row>
    <row r="74" customHeight="1" spans="1:3">
      <c r="A74" s="10"/>
      <c r="B74" s="21"/>
      <c r="C74" s="21"/>
    </row>
    <row r="75" customHeight="1" spans="1:3">
      <c r="A75" s="10"/>
      <c r="B75" s="21"/>
      <c r="C75" s="21"/>
    </row>
    <row r="76" customHeight="1" spans="1:3">
      <c r="A76" s="10"/>
      <c r="B76" s="21"/>
      <c r="C76" s="21"/>
    </row>
    <row r="77" customHeight="1" spans="1:3">
      <c r="A77" s="10"/>
      <c r="B77" s="21"/>
      <c r="C77" s="21"/>
    </row>
  </sheetData>
  <mergeCells count="1">
    <mergeCell ref="A62:C62"/>
  </mergeCells>
  <hyperlinks>
    <hyperlink ref="A62" r:id="rId1" display="Resource: https://www.statista.com/statistics/801047/europe-share-of-population-skiing-by-country/"/>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1"/>
  <sheetViews>
    <sheetView workbookViewId="0">
      <selection activeCell="F25" sqref="F25"/>
    </sheetView>
  </sheetViews>
  <sheetFormatPr defaultColWidth="12.6607142857143" defaultRowHeight="15.75" customHeight="1" outlineLevelCol="4"/>
  <cols>
    <col min="2" max="2" width="29.6607142857143" customWidth="1"/>
    <col min="3" max="3" width="22" customWidth="1"/>
    <col min="4" max="4" width="22.1607142857143" customWidth="1"/>
    <col min="5" max="5" width="32.3303571428571" customWidth="1"/>
  </cols>
  <sheetData>
    <row r="1" ht="15.2" spans="1:5">
      <c r="A1" s="28" t="s">
        <v>108</v>
      </c>
      <c r="B1" s="17" t="s">
        <v>3</v>
      </c>
      <c r="C1" s="17" t="s">
        <v>4</v>
      </c>
      <c r="D1" s="17" t="s">
        <v>5</v>
      </c>
      <c r="E1" s="17" t="s">
        <v>109</v>
      </c>
    </row>
    <row r="2" ht="16.8" spans="1:5">
      <c r="A2" s="49" t="s">
        <v>110</v>
      </c>
      <c r="B2" s="49" t="s">
        <v>111</v>
      </c>
      <c r="C2" s="49" t="s">
        <v>112</v>
      </c>
      <c r="D2" s="49" t="s">
        <v>113</v>
      </c>
      <c r="E2" s="49" t="s">
        <v>114</v>
      </c>
    </row>
    <row r="3" ht="15.2" spans="1:5">
      <c r="A3" s="50" t="s">
        <v>115</v>
      </c>
      <c r="B3" s="48" t="s">
        <v>70</v>
      </c>
      <c r="C3" s="48" t="s">
        <v>70</v>
      </c>
      <c r="D3" s="48" t="s">
        <v>70</v>
      </c>
      <c r="E3" s="74" t="s">
        <v>116</v>
      </c>
    </row>
    <row r="4" ht="15.2" spans="1:5">
      <c r="A4" s="50" t="s">
        <v>117</v>
      </c>
      <c r="B4" s="48" t="s">
        <v>70</v>
      </c>
      <c r="C4" s="48" t="s">
        <v>70</v>
      </c>
      <c r="D4" s="48" t="s">
        <v>70</v>
      </c>
      <c r="E4" s="74" t="s">
        <v>116</v>
      </c>
    </row>
    <row r="5" ht="15.2" spans="1:5">
      <c r="A5" s="50" t="s">
        <v>118</v>
      </c>
      <c r="B5" s="48" t="s">
        <v>70</v>
      </c>
      <c r="C5" s="48" t="s">
        <v>13</v>
      </c>
      <c r="D5" s="48" t="s">
        <v>71</v>
      </c>
      <c r="E5" s="48" t="s">
        <v>119</v>
      </c>
    </row>
    <row r="6" ht="15.2" spans="1:5">
      <c r="A6" s="50" t="s">
        <v>120</v>
      </c>
      <c r="B6" s="48" t="s">
        <v>70</v>
      </c>
      <c r="C6" s="48" t="s">
        <v>121</v>
      </c>
      <c r="D6" s="48" t="s">
        <v>71</v>
      </c>
      <c r="E6" s="48" t="s">
        <v>119</v>
      </c>
    </row>
    <row r="7" customHeight="1" spans="1:5">
      <c r="A7" s="28" t="s">
        <v>122</v>
      </c>
      <c r="B7" s="28" t="s">
        <v>122</v>
      </c>
      <c r="C7" s="28" t="s">
        <v>122</v>
      </c>
      <c r="D7" s="28" t="s">
        <v>122</v>
      </c>
      <c r="E7" s="28" t="s">
        <v>122</v>
      </c>
    </row>
    <row r="8" ht="16.8" spans="1:5">
      <c r="A8" s="49" t="s">
        <v>123</v>
      </c>
      <c r="B8" s="49" t="s">
        <v>111</v>
      </c>
      <c r="C8" s="49" t="s">
        <v>122</v>
      </c>
      <c r="D8" s="49" t="s">
        <v>122</v>
      </c>
      <c r="E8" s="49" t="s">
        <v>122</v>
      </c>
    </row>
    <row r="9" ht="15.2" spans="1:5">
      <c r="A9" s="50" t="s">
        <v>115</v>
      </c>
      <c r="B9" s="48" t="s">
        <v>70</v>
      </c>
      <c r="C9" s="48" t="s">
        <v>70</v>
      </c>
      <c r="D9" s="48" t="s">
        <v>13</v>
      </c>
      <c r="E9" s="74" t="s">
        <v>116</v>
      </c>
    </row>
    <row r="10" ht="15.2" spans="1:5">
      <c r="A10" s="50" t="s">
        <v>117</v>
      </c>
      <c r="B10" s="48" t="s">
        <v>70</v>
      </c>
      <c r="C10" s="48" t="s">
        <v>70</v>
      </c>
      <c r="D10" s="48" t="s">
        <v>121</v>
      </c>
      <c r="E10" s="74" t="s">
        <v>116</v>
      </c>
    </row>
    <row r="11" ht="15.2" spans="1:5">
      <c r="A11" s="50" t="s">
        <v>118</v>
      </c>
      <c r="B11" s="48" t="s">
        <v>70</v>
      </c>
      <c r="C11" s="48" t="s">
        <v>71</v>
      </c>
      <c r="D11" s="48" t="s">
        <v>13</v>
      </c>
      <c r="E11" s="48" t="s">
        <v>119</v>
      </c>
    </row>
    <row r="12" ht="15.2" spans="1:5">
      <c r="A12" s="50" t="s">
        <v>120</v>
      </c>
      <c r="B12" s="48" t="s">
        <v>70</v>
      </c>
      <c r="C12" s="48" t="s">
        <v>17</v>
      </c>
      <c r="D12" s="48" t="s">
        <v>121</v>
      </c>
      <c r="E12" s="48" t="s">
        <v>119</v>
      </c>
    </row>
    <row r="13" customHeight="1" spans="1:5">
      <c r="A13" s="28" t="s">
        <v>122</v>
      </c>
      <c r="B13" s="28" t="s">
        <v>122</v>
      </c>
      <c r="C13" s="28" t="s">
        <v>122</v>
      </c>
      <c r="D13" s="28" t="s">
        <v>122</v>
      </c>
      <c r="E13" s="28" t="s">
        <v>122</v>
      </c>
    </row>
    <row r="14" ht="16.8" spans="1:5">
      <c r="A14" s="49" t="s">
        <v>124</v>
      </c>
      <c r="B14" s="49" t="s">
        <v>122</v>
      </c>
      <c r="C14" s="49" t="s">
        <v>122</v>
      </c>
      <c r="D14" s="49" t="s">
        <v>122</v>
      </c>
      <c r="E14" s="49" t="s">
        <v>122</v>
      </c>
    </row>
    <row r="15" ht="15.2" spans="1:5">
      <c r="A15" s="50" t="s">
        <v>115</v>
      </c>
      <c r="B15" s="48" t="s">
        <v>70</v>
      </c>
      <c r="C15" s="48" t="s">
        <v>70</v>
      </c>
      <c r="D15" s="48" t="s">
        <v>17</v>
      </c>
      <c r="E15" s="74" t="s">
        <v>116</v>
      </c>
    </row>
    <row r="16" ht="15.2" spans="1:5">
      <c r="A16" s="50" t="s">
        <v>117</v>
      </c>
      <c r="B16" s="48" t="s">
        <v>70</v>
      </c>
      <c r="C16" s="48" t="s">
        <v>70</v>
      </c>
      <c r="D16" s="48" t="s">
        <v>71</v>
      </c>
      <c r="E16" s="74" t="s">
        <v>116</v>
      </c>
    </row>
    <row r="17" ht="15.2" spans="1:5">
      <c r="A17" s="50" t="s">
        <v>118</v>
      </c>
      <c r="B17" s="48" t="s">
        <v>70</v>
      </c>
      <c r="C17" s="48" t="s">
        <v>17</v>
      </c>
      <c r="D17" s="48" t="s">
        <v>13</v>
      </c>
      <c r="E17" s="48" t="s">
        <v>119</v>
      </c>
    </row>
    <row r="18" ht="15.2" spans="1:5">
      <c r="A18" s="50" t="s">
        <v>120</v>
      </c>
      <c r="B18" s="48" t="s">
        <v>70</v>
      </c>
      <c r="C18" s="48" t="s">
        <v>27</v>
      </c>
      <c r="D18" s="48" t="s">
        <v>17</v>
      </c>
      <c r="E18" s="48" t="s">
        <v>119</v>
      </c>
    </row>
    <row r="19" ht="16" spans="1:1">
      <c r="A19" s="42" t="s">
        <v>125</v>
      </c>
    </row>
    <row r="20" ht="15.2" spans="1:1">
      <c r="A20" s="10" t="s">
        <v>107</v>
      </c>
    </row>
    <row r="21" ht="15.2" spans="1:1">
      <c r="A21" s="10" t="s">
        <v>126</v>
      </c>
    </row>
  </sheetData>
  <mergeCells count="1">
    <mergeCell ref="A19:C19"/>
  </mergeCells>
  <hyperlinks>
    <hyperlink ref="A19" r:id="rId1" display="Resource: https://olympics.com/en/olympic-games"/>
  </hyperlink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8"/>
  <sheetViews>
    <sheetView workbookViewId="0">
      <selection activeCell="F5" sqref="A2:F5"/>
    </sheetView>
  </sheetViews>
  <sheetFormatPr defaultColWidth="12.6607142857143" defaultRowHeight="15.75" customHeight="1" outlineLevelRow="7" outlineLevelCol="5"/>
  <cols>
    <col min="1" max="1" width="40.5" customWidth="1"/>
    <col min="2" max="2" width="13.6607142857143" customWidth="1"/>
    <col min="3" max="3" width="11.6607142857143" customWidth="1"/>
  </cols>
  <sheetData>
    <row r="1" ht="15.2" spans="1:1">
      <c r="A1" s="44" t="s">
        <v>127</v>
      </c>
    </row>
    <row r="2" ht="15.2" spans="1:6">
      <c r="A2" s="45" t="s">
        <v>128</v>
      </c>
      <c r="B2" s="46">
        <v>2015</v>
      </c>
      <c r="C2" s="46">
        <v>2016</v>
      </c>
      <c r="D2" s="46">
        <v>2017</v>
      </c>
      <c r="E2" s="46">
        <v>2018</v>
      </c>
      <c r="F2" s="46">
        <v>2019</v>
      </c>
    </row>
    <row r="3" ht="15.2" spans="1:6">
      <c r="A3" s="47" t="s">
        <v>129</v>
      </c>
      <c r="B3" s="48">
        <v>1.71</v>
      </c>
      <c r="C3" s="48">
        <v>1.9</v>
      </c>
      <c r="D3" s="48">
        <v>2.2</v>
      </c>
      <c r="E3" s="48">
        <v>2.66</v>
      </c>
      <c r="F3" s="48">
        <v>2.95</v>
      </c>
    </row>
    <row r="4" ht="15.2" spans="1:6">
      <c r="A4" s="46" t="s">
        <v>130</v>
      </c>
      <c r="B4" s="48">
        <v>0.8</v>
      </c>
      <c r="C4" s="48">
        <v>0.87</v>
      </c>
      <c r="D4" s="48">
        <v>0.94</v>
      </c>
      <c r="E4" s="48">
        <v>1.1</v>
      </c>
      <c r="F4" s="48">
        <v>1.14</v>
      </c>
    </row>
    <row r="5" ht="15.2" spans="1:6">
      <c r="A5" s="46" t="s">
        <v>131</v>
      </c>
      <c r="B5" s="48">
        <v>1240</v>
      </c>
      <c r="C5" s="48">
        <v>1370</v>
      </c>
      <c r="D5" s="48">
        <v>1546</v>
      </c>
      <c r="E5" s="48">
        <v>1894</v>
      </c>
      <c r="F5" s="48">
        <v>2094</v>
      </c>
    </row>
    <row r="6" ht="16" spans="1:1">
      <c r="A6" s="42" t="s">
        <v>132</v>
      </c>
    </row>
    <row r="7" ht="15.2" spans="1:1">
      <c r="A7" s="42" t="s">
        <v>133</v>
      </c>
    </row>
    <row r="8" ht="15.2" spans="1:1">
      <c r="A8" s="10" t="s">
        <v>134</v>
      </c>
    </row>
  </sheetData>
  <mergeCells count="3">
    <mergeCell ref="A1:F1"/>
    <mergeCell ref="A6:F6"/>
    <mergeCell ref="A7:F7"/>
  </mergeCells>
  <hyperlinks>
    <hyperlink ref="A6" r:id="rId1" display="Resource: https://baijiahao.baidu.com/s?id=1760219976540280916&amp;wfr=spider&amp;for=pc"/>
    <hyperlink ref="A7" r:id="rId2" display="https://pdf.dfcfw.com/pdf/H3_AP202202171547603546_1.pdf?1645192405000.pdf"/>
  </hyperlink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18"/>
  <sheetViews>
    <sheetView topLeftCell="A60" workbookViewId="0">
      <selection activeCell="B3" sqref="B3:F3"/>
    </sheetView>
  </sheetViews>
  <sheetFormatPr defaultColWidth="12.6607142857143" defaultRowHeight="15.75" customHeight="1"/>
  <cols>
    <col min="1" max="1" width="14.1607142857143" customWidth="1"/>
    <col min="2" max="2" width="30.6607142857143" customWidth="1"/>
    <col min="3" max="3" width="27.6607142857143" customWidth="1"/>
    <col min="4" max="4" width="19.5" customWidth="1"/>
    <col min="5" max="5" width="18" customWidth="1"/>
    <col min="6" max="6" width="17.8303571428571" customWidth="1"/>
    <col min="8" max="8" width="22.6607142857143" customWidth="1"/>
    <col min="9" max="9" width="7.66071428571429" customWidth="1"/>
    <col min="10" max="10" width="6.66071428571429" customWidth="1"/>
    <col min="11" max="11" width="6.16071428571429" customWidth="1"/>
  </cols>
  <sheetData>
    <row r="1" ht="15.2" spans="1:1">
      <c r="A1" s="8" t="s">
        <v>0</v>
      </c>
    </row>
    <row r="2" ht="15.2" spans="1:6">
      <c r="A2" s="9" t="s">
        <v>1</v>
      </c>
      <c r="B2" s="10" t="s">
        <v>2</v>
      </c>
      <c r="C2" s="10" t="s">
        <v>3</v>
      </c>
      <c r="D2" s="10" t="s">
        <v>4</v>
      </c>
      <c r="E2" s="10" t="s">
        <v>5</v>
      </c>
      <c r="F2" s="10" t="s">
        <v>6</v>
      </c>
    </row>
    <row r="3" ht="15.2" spans="1:6">
      <c r="A3" s="9">
        <v>1</v>
      </c>
      <c r="B3" s="11" t="s">
        <v>69</v>
      </c>
      <c r="C3" s="11">
        <v>36</v>
      </c>
      <c r="D3" s="11">
        <v>39</v>
      </c>
      <c r="E3" s="11">
        <v>37</v>
      </c>
      <c r="F3" s="11">
        <v>112</v>
      </c>
    </row>
    <row r="4" ht="15.2" spans="1:6">
      <c r="A4" s="9">
        <v>2</v>
      </c>
      <c r="B4" s="11" t="s">
        <v>70</v>
      </c>
      <c r="C4" s="11">
        <v>48</v>
      </c>
      <c r="D4" s="11">
        <v>22</v>
      </c>
      <c r="E4" s="11">
        <v>30</v>
      </c>
      <c r="F4" s="11">
        <v>100</v>
      </c>
    </row>
    <row r="5" ht="15.2" spans="1:6">
      <c r="A5" s="9">
        <v>3</v>
      </c>
      <c r="B5" s="11" t="s">
        <v>135</v>
      </c>
      <c r="C5" s="11">
        <v>24</v>
      </c>
      <c r="D5" s="11">
        <v>13</v>
      </c>
      <c r="E5" s="11">
        <v>23</v>
      </c>
      <c r="F5" s="11">
        <v>60</v>
      </c>
    </row>
    <row r="6" ht="15.2" spans="1:6">
      <c r="A6" s="9">
        <v>4</v>
      </c>
      <c r="B6" s="11" t="s">
        <v>10</v>
      </c>
      <c r="C6" s="11">
        <v>19</v>
      </c>
      <c r="D6" s="11">
        <v>13</v>
      </c>
      <c r="E6" s="11">
        <v>19</v>
      </c>
      <c r="F6" s="11">
        <v>51</v>
      </c>
    </row>
    <row r="7" ht="15.2" spans="1:6">
      <c r="A7" s="9">
        <v>5</v>
      </c>
      <c r="B7" s="11" t="s">
        <v>11</v>
      </c>
      <c r="C7" s="11">
        <v>14</v>
      </c>
      <c r="D7" s="11">
        <v>15</v>
      </c>
      <c r="E7" s="11">
        <v>17</v>
      </c>
      <c r="F7" s="11">
        <v>46</v>
      </c>
    </row>
    <row r="8" ht="15.2" spans="1:6">
      <c r="A8" s="9">
        <v>6</v>
      </c>
      <c r="B8" s="11" t="s">
        <v>12</v>
      </c>
      <c r="C8" s="11">
        <v>7</v>
      </c>
      <c r="D8" s="11">
        <v>16</v>
      </c>
      <c r="E8" s="11">
        <v>20</v>
      </c>
      <c r="F8" s="11">
        <v>43</v>
      </c>
    </row>
    <row r="9" ht="15.2" spans="1:6">
      <c r="A9" s="9">
        <v>7</v>
      </c>
      <c r="B9" s="11" t="s">
        <v>13</v>
      </c>
      <c r="C9" s="11">
        <v>16</v>
      </c>
      <c r="D9" s="11">
        <v>11</v>
      </c>
      <c r="E9" s="11">
        <v>14</v>
      </c>
      <c r="F9" s="11">
        <v>41</v>
      </c>
    </row>
    <row r="10" ht="15.2" spans="1:6">
      <c r="A10" s="9">
        <v>8</v>
      </c>
      <c r="B10" s="11" t="s">
        <v>71</v>
      </c>
      <c r="C10" s="11">
        <v>13</v>
      </c>
      <c r="D10" s="11">
        <v>11</v>
      </c>
      <c r="E10" s="11">
        <v>8</v>
      </c>
      <c r="F10" s="11">
        <v>32</v>
      </c>
    </row>
    <row r="11" ht="15.2" spans="1:6">
      <c r="A11" s="9">
        <v>9</v>
      </c>
      <c r="B11" s="12" t="s">
        <v>15</v>
      </c>
      <c r="C11" s="11">
        <v>3</v>
      </c>
      <c r="D11" s="11">
        <v>10</v>
      </c>
      <c r="E11" s="11">
        <v>17</v>
      </c>
      <c r="F11" s="11">
        <v>30</v>
      </c>
    </row>
    <row r="12" ht="15.2" spans="1:6">
      <c r="A12" s="9">
        <v>10</v>
      </c>
      <c r="B12" s="11" t="s">
        <v>16</v>
      </c>
      <c r="C12" s="11">
        <v>8</v>
      </c>
      <c r="D12" s="11">
        <v>9</v>
      </c>
      <c r="E12" s="11">
        <v>10</v>
      </c>
      <c r="F12" s="11">
        <v>27</v>
      </c>
    </row>
    <row r="13" ht="15.2" spans="1:6">
      <c r="A13" s="9">
        <v>11</v>
      </c>
      <c r="B13" s="11" t="s">
        <v>17</v>
      </c>
      <c r="C13" s="11">
        <v>9</v>
      </c>
      <c r="D13" s="11">
        <v>8</v>
      </c>
      <c r="E13" s="11">
        <v>8</v>
      </c>
      <c r="F13" s="11">
        <v>25</v>
      </c>
    </row>
    <row r="14" ht="15.2" spans="1:6">
      <c r="A14" s="9">
        <v>12</v>
      </c>
      <c r="B14" s="11" t="s">
        <v>18</v>
      </c>
      <c r="C14" s="11">
        <v>7</v>
      </c>
      <c r="D14" s="11">
        <v>4</v>
      </c>
      <c r="E14" s="11">
        <v>11</v>
      </c>
      <c r="F14" s="11">
        <v>22</v>
      </c>
    </row>
    <row r="15" ht="15.2" spans="1:6">
      <c r="A15" s="9">
        <v>13</v>
      </c>
      <c r="B15" s="11" t="s">
        <v>19</v>
      </c>
      <c r="C15" s="11">
        <v>3</v>
      </c>
      <c r="D15" s="11">
        <v>9</v>
      </c>
      <c r="E15" s="11">
        <v>8</v>
      </c>
      <c r="F15" s="11">
        <v>20</v>
      </c>
    </row>
    <row r="16" ht="15.2" spans="1:6">
      <c r="A16" s="9">
        <v>14</v>
      </c>
      <c r="B16" s="11" t="s">
        <v>20</v>
      </c>
      <c r="C16" s="11">
        <v>5</v>
      </c>
      <c r="D16" s="11">
        <v>11</v>
      </c>
      <c r="E16" s="11">
        <v>3</v>
      </c>
      <c r="F16" s="11">
        <v>19</v>
      </c>
    </row>
    <row r="17" ht="15.2" spans="1:6">
      <c r="A17" s="9">
        <v>15</v>
      </c>
      <c r="B17" s="11" t="s">
        <v>21</v>
      </c>
      <c r="C17" s="11">
        <v>3</v>
      </c>
      <c r="D17" s="11">
        <v>4</v>
      </c>
      <c r="E17" s="11">
        <v>10</v>
      </c>
      <c r="F17" s="11">
        <v>17</v>
      </c>
    </row>
    <row r="18" ht="15.2" spans="1:6">
      <c r="A18" s="9" t="s">
        <v>6</v>
      </c>
      <c r="B18" s="11"/>
      <c r="C18" s="11">
        <f>SUM(C3:C17)</f>
        <v>215</v>
      </c>
      <c r="D18" s="11">
        <f t="shared" ref="D18:F18" si="0">SUM(D2:D17)</f>
        <v>195</v>
      </c>
      <c r="E18" s="11">
        <f t="shared" si="0"/>
        <v>235</v>
      </c>
      <c r="F18" s="11">
        <f t="shared" si="0"/>
        <v>645</v>
      </c>
    </row>
    <row r="19" ht="15.2" spans="1:1">
      <c r="A19" s="8" t="s">
        <v>22</v>
      </c>
    </row>
    <row r="20" ht="15.2" spans="1:6">
      <c r="A20" s="9" t="s">
        <v>1</v>
      </c>
      <c r="B20" s="10" t="s">
        <v>2</v>
      </c>
      <c r="C20" s="10" t="s">
        <v>3</v>
      </c>
      <c r="D20" s="10" t="s">
        <v>4</v>
      </c>
      <c r="E20" s="10" t="s">
        <v>5</v>
      </c>
      <c r="F20" s="10" t="s">
        <v>6</v>
      </c>
    </row>
    <row r="21" ht="15.2" spans="1:6">
      <c r="A21" s="9">
        <v>1</v>
      </c>
      <c r="B21" s="11" t="s">
        <v>69</v>
      </c>
      <c r="C21" s="11">
        <v>46</v>
      </c>
      <c r="D21" s="11">
        <v>28</v>
      </c>
      <c r="E21" s="11">
        <v>30</v>
      </c>
      <c r="F21" s="11">
        <v>104</v>
      </c>
    </row>
    <row r="22" ht="15.2" spans="1:6">
      <c r="A22" s="9">
        <v>2</v>
      </c>
      <c r="B22" s="11" t="s">
        <v>70</v>
      </c>
      <c r="C22" s="11">
        <v>38</v>
      </c>
      <c r="D22" s="11">
        <v>31</v>
      </c>
      <c r="E22" s="11">
        <v>22</v>
      </c>
      <c r="F22" s="11">
        <v>91</v>
      </c>
    </row>
    <row r="23" ht="15.2" spans="1:6">
      <c r="A23" s="9">
        <v>3</v>
      </c>
      <c r="B23" s="11" t="s">
        <v>135</v>
      </c>
      <c r="C23" s="11">
        <v>19</v>
      </c>
      <c r="D23" s="11">
        <v>20</v>
      </c>
      <c r="E23" s="11">
        <v>27</v>
      </c>
      <c r="F23" s="11">
        <v>66</v>
      </c>
    </row>
    <row r="24" ht="15.2" spans="1:6">
      <c r="A24" s="9">
        <v>4</v>
      </c>
      <c r="B24" s="11" t="s">
        <v>10</v>
      </c>
      <c r="C24" s="11">
        <v>29</v>
      </c>
      <c r="D24" s="11">
        <v>17</v>
      </c>
      <c r="E24" s="11">
        <v>19</v>
      </c>
      <c r="F24" s="11">
        <v>65</v>
      </c>
    </row>
    <row r="25" ht="15.2" spans="1:6">
      <c r="A25" s="9">
        <v>5</v>
      </c>
      <c r="B25" s="11" t="s">
        <v>13</v>
      </c>
      <c r="C25" s="11">
        <v>11</v>
      </c>
      <c r="D25" s="11">
        <v>20</v>
      </c>
      <c r="E25" s="11">
        <v>13</v>
      </c>
      <c r="F25" s="11">
        <v>44</v>
      </c>
    </row>
    <row r="26" ht="15.2" spans="1:6">
      <c r="A26" s="9">
        <v>6</v>
      </c>
      <c r="B26" s="11" t="s">
        <v>17</v>
      </c>
      <c r="C26" s="11">
        <v>7</v>
      </c>
      <c r="D26" s="11">
        <v>14</v>
      </c>
      <c r="E26" s="11">
        <v>17</v>
      </c>
      <c r="F26" s="11">
        <v>38</v>
      </c>
    </row>
    <row r="27" ht="15.2" spans="1:6">
      <c r="A27" s="9">
        <v>7</v>
      </c>
      <c r="B27" s="11" t="s">
        <v>12</v>
      </c>
      <c r="C27" s="11">
        <v>11</v>
      </c>
      <c r="D27" s="11">
        <v>11</v>
      </c>
      <c r="E27" s="11">
        <v>13</v>
      </c>
      <c r="F27" s="11">
        <v>35</v>
      </c>
    </row>
    <row r="28" ht="15.2" spans="1:6">
      <c r="A28" s="9">
        <v>8</v>
      </c>
      <c r="B28" s="11" t="s">
        <v>11</v>
      </c>
      <c r="C28" s="11">
        <v>8</v>
      </c>
      <c r="D28" s="11">
        <v>15</v>
      </c>
      <c r="E28" s="11">
        <v>12</v>
      </c>
      <c r="F28" s="11">
        <v>35</v>
      </c>
    </row>
    <row r="29" ht="15.2" spans="1:6">
      <c r="A29" s="9">
        <v>9</v>
      </c>
      <c r="B29" s="11" t="s">
        <v>71</v>
      </c>
      <c r="C29" s="11">
        <v>13</v>
      </c>
      <c r="D29" s="11">
        <v>9</v>
      </c>
      <c r="E29" s="11">
        <v>8</v>
      </c>
      <c r="F29" s="11">
        <v>30</v>
      </c>
    </row>
    <row r="30" ht="15.2" spans="1:6">
      <c r="A30" s="9">
        <v>10</v>
      </c>
      <c r="B30" s="11" t="s">
        <v>16</v>
      </c>
      <c r="C30" s="11">
        <v>8</v>
      </c>
      <c r="D30" s="11">
        <v>9</v>
      </c>
      <c r="E30" s="11">
        <v>11</v>
      </c>
      <c r="F30" s="11">
        <v>28</v>
      </c>
    </row>
    <row r="31" ht="15.2" spans="1:6">
      <c r="A31" s="9">
        <v>11</v>
      </c>
      <c r="B31" s="11" t="s">
        <v>23</v>
      </c>
      <c r="C31" s="11">
        <v>6</v>
      </c>
      <c r="D31" s="11">
        <v>6</v>
      </c>
      <c r="E31" s="11">
        <v>8</v>
      </c>
      <c r="F31" s="11">
        <v>20</v>
      </c>
    </row>
    <row r="32" ht="15.2" spans="1:6">
      <c r="A32" s="9">
        <v>12</v>
      </c>
      <c r="B32" s="11" t="s">
        <v>18</v>
      </c>
      <c r="C32" s="11">
        <v>5</v>
      </c>
      <c r="D32" s="11">
        <v>4</v>
      </c>
      <c r="E32" s="11">
        <v>10</v>
      </c>
      <c r="F32" s="11">
        <v>19</v>
      </c>
    </row>
    <row r="33" ht="15.2" spans="1:6">
      <c r="A33" s="9">
        <v>13</v>
      </c>
      <c r="B33" s="11" t="s">
        <v>24</v>
      </c>
      <c r="C33" s="11">
        <v>8</v>
      </c>
      <c r="D33" s="11">
        <v>4</v>
      </c>
      <c r="E33" s="11">
        <v>6</v>
      </c>
      <c r="F33" s="11">
        <v>18</v>
      </c>
    </row>
    <row r="34" ht="15.2" spans="1:6">
      <c r="A34" s="9">
        <v>14</v>
      </c>
      <c r="B34" s="11" t="s">
        <v>20</v>
      </c>
      <c r="C34" s="11">
        <v>4</v>
      </c>
      <c r="D34" s="11">
        <v>10</v>
      </c>
      <c r="E34" s="11">
        <v>4</v>
      </c>
      <c r="F34" s="11">
        <v>18</v>
      </c>
    </row>
    <row r="35" ht="15.2" spans="1:6">
      <c r="A35" s="9">
        <v>15</v>
      </c>
      <c r="B35" s="11" t="s">
        <v>19</v>
      </c>
      <c r="C35" s="11">
        <v>2</v>
      </c>
      <c r="D35" s="11">
        <v>5</v>
      </c>
      <c r="E35" s="11">
        <v>11</v>
      </c>
      <c r="F35" s="11">
        <v>18</v>
      </c>
    </row>
    <row r="36" ht="15.2" spans="1:6">
      <c r="A36" s="9" t="s">
        <v>6</v>
      </c>
      <c r="B36" s="11"/>
      <c r="C36" s="11">
        <f t="shared" ref="C36:F36" si="1">SUM(C21:C35)</f>
        <v>215</v>
      </c>
      <c r="D36" s="11">
        <f t="shared" si="1"/>
        <v>203</v>
      </c>
      <c r="E36" s="11">
        <f t="shared" si="1"/>
        <v>211</v>
      </c>
      <c r="F36" s="11">
        <f t="shared" si="1"/>
        <v>629</v>
      </c>
    </row>
    <row r="37" ht="15.2" spans="1:1">
      <c r="A37" s="8" t="s">
        <v>25</v>
      </c>
    </row>
    <row r="38" ht="15.2" spans="1:6">
      <c r="A38" s="9" t="s">
        <v>1</v>
      </c>
      <c r="B38" s="10" t="s">
        <v>2</v>
      </c>
      <c r="C38" s="10" t="s">
        <v>3</v>
      </c>
      <c r="D38" s="10" t="s">
        <v>4</v>
      </c>
      <c r="E38" s="10" t="s">
        <v>5</v>
      </c>
      <c r="F38" s="10" t="s">
        <v>6</v>
      </c>
    </row>
    <row r="39" ht="15.2" spans="1:6">
      <c r="A39" s="9">
        <v>1</v>
      </c>
      <c r="B39" s="11" t="s">
        <v>69</v>
      </c>
      <c r="C39" s="11">
        <v>46</v>
      </c>
      <c r="D39" s="11">
        <v>37</v>
      </c>
      <c r="E39" s="11">
        <v>38</v>
      </c>
      <c r="F39" s="11">
        <v>121</v>
      </c>
    </row>
    <row r="40" ht="15.2" spans="1:6">
      <c r="A40" s="9">
        <v>2</v>
      </c>
      <c r="B40" s="11" t="s">
        <v>70</v>
      </c>
      <c r="C40" s="11">
        <v>26</v>
      </c>
      <c r="D40" s="11">
        <v>18</v>
      </c>
      <c r="E40" s="11">
        <v>26</v>
      </c>
      <c r="F40" s="11">
        <v>70</v>
      </c>
    </row>
    <row r="41" ht="15.2" spans="1:6">
      <c r="A41" s="9">
        <v>3</v>
      </c>
      <c r="B41" s="11" t="s">
        <v>10</v>
      </c>
      <c r="C41" s="11">
        <v>27</v>
      </c>
      <c r="D41" s="11">
        <v>23</v>
      </c>
      <c r="E41" s="11">
        <v>17</v>
      </c>
      <c r="F41" s="11">
        <v>67</v>
      </c>
    </row>
    <row r="42" ht="15.2" spans="1:6">
      <c r="A42" s="9">
        <v>4</v>
      </c>
      <c r="B42" s="11" t="s">
        <v>26</v>
      </c>
      <c r="C42" s="11">
        <v>19</v>
      </c>
      <c r="D42" s="11">
        <v>17</v>
      </c>
      <c r="E42" s="11">
        <v>20</v>
      </c>
      <c r="F42" s="11">
        <v>56</v>
      </c>
    </row>
    <row r="43" ht="15.2" spans="1:6">
      <c r="A43" s="9">
        <v>5</v>
      </c>
      <c r="B43" s="11" t="s">
        <v>27</v>
      </c>
      <c r="C43" s="11">
        <v>17</v>
      </c>
      <c r="D43" s="11">
        <v>10</v>
      </c>
      <c r="E43" s="11">
        <v>15</v>
      </c>
      <c r="F43" s="11">
        <v>42</v>
      </c>
    </row>
    <row r="44" ht="15.2" spans="1:6">
      <c r="A44" s="9">
        <v>6</v>
      </c>
      <c r="B44" s="11" t="s">
        <v>12</v>
      </c>
      <c r="C44" s="11">
        <v>10</v>
      </c>
      <c r="D44" s="11">
        <v>18</v>
      </c>
      <c r="E44" s="11">
        <v>14</v>
      </c>
      <c r="F44" s="11">
        <v>42</v>
      </c>
    </row>
    <row r="45" ht="15.2" spans="1:6">
      <c r="A45" s="9">
        <v>7</v>
      </c>
      <c r="B45" s="11" t="s">
        <v>17</v>
      </c>
      <c r="C45" s="11">
        <v>12</v>
      </c>
      <c r="D45" s="11">
        <v>8</v>
      </c>
      <c r="E45" s="11">
        <v>21</v>
      </c>
      <c r="F45" s="11">
        <v>41</v>
      </c>
    </row>
    <row r="46" ht="15.2" spans="1:6">
      <c r="A46" s="9">
        <v>8</v>
      </c>
      <c r="B46" s="11" t="s">
        <v>11</v>
      </c>
      <c r="C46" s="11">
        <v>8</v>
      </c>
      <c r="D46" s="11">
        <v>11</v>
      </c>
      <c r="E46" s="11">
        <v>10</v>
      </c>
      <c r="F46" s="11">
        <v>29</v>
      </c>
    </row>
    <row r="47" ht="15.2" spans="1:6">
      <c r="A47" s="9">
        <v>9</v>
      </c>
      <c r="B47" s="11" t="s">
        <v>16</v>
      </c>
      <c r="C47" s="11">
        <v>8</v>
      </c>
      <c r="D47" s="11">
        <v>12</v>
      </c>
      <c r="E47" s="11">
        <v>8</v>
      </c>
      <c r="F47" s="11">
        <v>28</v>
      </c>
    </row>
    <row r="48" ht="15.2" spans="1:6">
      <c r="A48" s="9">
        <v>10</v>
      </c>
      <c r="B48" s="11" t="s">
        <v>19</v>
      </c>
      <c r="C48" s="11">
        <v>4</v>
      </c>
      <c r="D48" s="11">
        <v>3</v>
      </c>
      <c r="E48" s="11">
        <v>15</v>
      </c>
      <c r="F48" s="11">
        <v>22</v>
      </c>
    </row>
    <row r="49" ht="15.2" spans="1:6">
      <c r="A49" s="9">
        <v>11</v>
      </c>
      <c r="B49" s="11" t="s">
        <v>71</v>
      </c>
      <c r="C49" s="11">
        <v>9</v>
      </c>
      <c r="D49" s="11">
        <v>3</v>
      </c>
      <c r="E49" s="11">
        <v>9</v>
      </c>
      <c r="F49" s="11">
        <v>21</v>
      </c>
    </row>
    <row r="50" ht="15.2" spans="1:6">
      <c r="A50" s="9">
        <v>12</v>
      </c>
      <c r="B50" s="11" t="s">
        <v>28</v>
      </c>
      <c r="C50" s="11">
        <v>8</v>
      </c>
      <c r="D50" s="11">
        <v>7</v>
      </c>
      <c r="E50" s="11">
        <v>4</v>
      </c>
      <c r="F50" s="11">
        <v>19</v>
      </c>
    </row>
    <row r="51" ht="15.2" spans="1:6">
      <c r="A51" s="9">
        <v>13</v>
      </c>
      <c r="B51" s="11" t="s">
        <v>29</v>
      </c>
      <c r="C51" s="11">
        <v>7</v>
      </c>
      <c r="D51" s="11">
        <v>6</v>
      </c>
      <c r="E51" s="11">
        <v>6</v>
      </c>
      <c r="F51" s="11">
        <v>19</v>
      </c>
    </row>
    <row r="52" ht="15.2" spans="1:6">
      <c r="A52" s="9">
        <v>14</v>
      </c>
      <c r="B52" s="11" t="s">
        <v>30</v>
      </c>
      <c r="C52" s="11">
        <v>4</v>
      </c>
      <c r="D52" s="11">
        <v>9</v>
      </c>
      <c r="E52" s="11">
        <v>5</v>
      </c>
      <c r="F52" s="11">
        <v>18</v>
      </c>
    </row>
    <row r="53" ht="15.2" spans="1:6">
      <c r="A53" s="9">
        <v>15</v>
      </c>
      <c r="B53" s="11" t="s">
        <v>31</v>
      </c>
      <c r="C53" s="11">
        <v>1</v>
      </c>
      <c r="D53" s="11">
        <v>7</v>
      </c>
      <c r="E53" s="11">
        <v>10</v>
      </c>
      <c r="F53" s="11">
        <v>18</v>
      </c>
    </row>
    <row r="54" ht="15.2" spans="1:6">
      <c r="A54" s="9" t="s">
        <v>6</v>
      </c>
      <c r="B54" s="11"/>
      <c r="C54" s="11">
        <f t="shared" ref="C54:F54" si="2">SUM(C39:C53)</f>
        <v>206</v>
      </c>
      <c r="D54" s="11">
        <f t="shared" si="2"/>
        <v>189</v>
      </c>
      <c r="E54" s="11">
        <f t="shared" si="2"/>
        <v>218</v>
      </c>
      <c r="F54" s="11">
        <f t="shared" si="2"/>
        <v>613</v>
      </c>
    </row>
    <row r="55" ht="15.2" spans="1:1">
      <c r="A55" s="13" t="s">
        <v>32</v>
      </c>
    </row>
    <row r="56" ht="15.2" spans="1:6">
      <c r="A56" s="14" t="s">
        <v>1</v>
      </c>
      <c r="B56" s="10" t="s">
        <v>2</v>
      </c>
      <c r="C56" s="10" t="s">
        <v>3</v>
      </c>
      <c r="D56" s="10" t="s">
        <v>4</v>
      </c>
      <c r="E56" s="10" t="s">
        <v>5</v>
      </c>
      <c r="F56" s="10" t="s">
        <v>6</v>
      </c>
    </row>
    <row r="57" ht="15.2" spans="1:6">
      <c r="A57" s="14">
        <v>1</v>
      </c>
      <c r="B57" s="15" t="s">
        <v>69</v>
      </c>
      <c r="C57" s="15">
        <v>9</v>
      </c>
      <c r="D57" s="15">
        <v>15</v>
      </c>
      <c r="E57" s="15">
        <v>13</v>
      </c>
      <c r="F57" s="15">
        <v>37</v>
      </c>
    </row>
    <row r="58" ht="15.2" spans="1:6">
      <c r="A58" s="14">
        <v>2</v>
      </c>
      <c r="B58" s="15" t="s">
        <v>13</v>
      </c>
      <c r="C58" s="15">
        <v>10</v>
      </c>
      <c r="D58" s="15">
        <v>13</v>
      </c>
      <c r="E58" s="15">
        <v>7</v>
      </c>
      <c r="F58" s="15">
        <v>30</v>
      </c>
    </row>
    <row r="59" ht="15.2" spans="1:6">
      <c r="A59" s="14">
        <v>3</v>
      </c>
      <c r="B59" s="15" t="s">
        <v>19</v>
      </c>
      <c r="C59" s="15">
        <v>14</v>
      </c>
      <c r="D59" s="15">
        <v>7</v>
      </c>
      <c r="E59" s="15">
        <v>5</v>
      </c>
      <c r="F59" s="15">
        <v>26</v>
      </c>
    </row>
    <row r="60" ht="15.2" spans="1:6">
      <c r="A60" s="14">
        <v>4</v>
      </c>
      <c r="B60" s="15" t="s">
        <v>33</v>
      </c>
      <c r="C60" s="15">
        <v>9</v>
      </c>
      <c r="D60" s="15">
        <v>8</v>
      </c>
      <c r="E60" s="15">
        <v>6</v>
      </c>
      <c r="F60" s="15">
        <v>23</v>
      </c>
    </row>
    <row r="61" ht="15.2" spans="1:6">
      <c r="A61" s="14">
        <v>5</v>
      </c>
      <c r="B61" s="15" t="s">
        <v>34</v>
      </c>
      <c r="C61" s="15">
        <v>4</v>
      </c>
      <c r="D61" s="15">
        <v>6</v>
      </c>
      <c r="E61" s="15">
        <v>6</v>
      </c>
      <c r="F61" s="15">
        <v>16</v>
      </c>
    </row>
    <row r="62" ht="15.2" spans="1:6">
      <c r="A62" s="14">
        <v>6</v>
      </c>
      <c r="B62" s="15" t="s">
        <v>135</v>
      </c>
      <c r="C62" s="15">
        <v>3</v>
      </c>
      <c r="D62" s="15">
        <v>5</v>
      </c>
      <c r="E62" s="15">
        <v>7</v>
      </c>
      <c r="F62" s="15">
        <v>15</v>
      </c>
    </row>
    <row r="63" ht="15.2" spans="1:6">
      <c r="A63" s="14">
        <v>7</v>
      </c>
      <c r="B63" s="15" t="s">
        <v>71</v>
      </c>
      <c r="C63" s="15">
        <v>6</v>
      </c>
      <c r="D63" s="15">
        <v>6</v>
      </c>
      <c r="E63" s="15">
        <v>2</v>
      </c>
      <c r="F63" s="15">
        <v>14</v>
      </c>
    </row>
    <row r="64" ht="15.2" spans="1:6">
      <c r="A64" s="14">
        <v>8</v>
      </c>
      <c r="B64" s="15" t="s">
        <v>70</v>
      </c>
      <c r="C64" s="15">
        <v>5</v>
      </c>
      <c r="D64" s="15">
        <v>2</v>
      </c>
      <c r="E64" s="15">
        <v>4</v>
      </c>
      <c r="F64" s="15">
        <v>11</v>
      </c>
    </row>
    <row r="65" ht="15.2" spans="1:6">
      <c r="A65" s="14">
        <v>8</v>
      </c>
      <c r="B65" s="15" t="s">
        <v>35</v>
      </c>
      <c r="C65" s="15">
        <v>5</v>
      </c>
      <c r="D65" s="15">
        <v>2</v>
      </c>
      <c r="E65" s="15">
        <v>4</v>
      </c>
      <c r="F65" s="15">
        <v>11</v>
      </c>
    </row>
    <row r="66" ht="15.2" spans="1:6">
      <c r="A66" s="14">
        <v>10</v>
      </c>
      <c r="B66" s="15" t="s">
        <v>12</v>
      </c>
      <c r="C66" s="15">
        <v>2</v>
      </c>
      <c r="D66" s="15">
        <v>3</v>
      </c>
      <c r="E66" s="15">
        <v>6</v>
      </c>
      <c r="F66" s="15">
        <v>11</v>
      </c>
    </row>
    <row r="67" ht="15.2" spans="1:6">
      <c r="A67" s="14">
        <v>11</v>
      </c>
      <c r="B67" s="15" t="s">
        <v>36</v>
      </c>
      <c r="C67" s="15">
        <v>6</v>
      </c>
      <c r="D67" s="15">
        <v>0</v>
      </c>
      <c r="E67" s="15">
        <v>3</v>
      </c>
      <c r="F67" s="15">
        <v>9</v>
      </c>
    </row>
    <row r="68" ht="15.2" spans="1:6">
      <c r="A68" s="14">
        <v>12</v>
      </c>
      <c r="B68" s="15" t="s">
        <v>23</v>
      </c>
      <c r="C68" s="15">
        <v>4</v>
      </c>
      <c r="D68" s="15">
        <v>1</v>
      </c>
      <c r="E68" s="15">
        <v>3</v>
      </c>
      <c r="F68" s="15">
        <v>8</v>
      </c>
    </row>
    <row r="69" ht="15.2" spans="1:6">
      <c r="A69" s="14">
        <v>13</v>
      </c>
      <c r="B69" s="15" t="s">
        <v>37</v>
      </c>
      <c r="C69" s="15">
        <v>2</v>
      </c>
      <c r="D69" s="15">
        <v>0</v>
      </c>
      <c r="E69" s="15">
        <v>4</v>
      </c>
      <c r="F69" s="15">
        <v>6</v>
      </c>
    </row>
    <row r="70" ht="15.2" spans="1:6">
      <c r="A70" s="14">
        <v>14</v>
      </c>
      <c r="B70" s="15" t="s">
        <v>38</v>
      </c>
      <c r="C70" s="15">
        <v>1</v>
      </c>
      <c r="D70" s="15">
        <v>3</v>
      </c>
      <c r="E70" s="15">
        <v>2</v>
      </c>
      <c r="F70" s="15">
        <v>6</v>
      </c>
    </row>
    <row r="71" ht="15.2" spans="1:6">
      <c r="A71" s="14">
        <v>15</v>
      </c>
      <c r="B71" s="15" t="s">
        <v>16</v>
      </c>
      <c r="C71" s="15">
        <v>1</v>
      </c>
      <c r="D71" s="15">
        <v>1</v>
      </c>
      <c r="E71" s="15">
        <v>3</v>
      </c>
      <c r="F71" s="15">
        <v>5</v>
      </c>
    </row>
    <row r="72" ht="15.2" spans="1:6">
      <c r="A72" s="14" t="s">
        <v>6</v>
      </c>
      <c r="B72" s="15"/>
      <c r="C72" s="15">
        <f t="shared" ref="C72:F72" si="3">SUM(C57:C71)</f>
        <v>81</v>
      </c>
      <c r="D72" s="15">
        <f t="shared" si="3"/>
        <v>72</v>
      </c>
      <c r="E72" s="15">
        <f t="shared" si="3"/>
        <v>75</v>
      </c>
      <c r="F72" s="15">
        <f t="shared" si="3"/>
        <v>228</v>
      </c>
    </row>
    <row r="73" ht="15.2" spans="1:1">
      <c r="A73" s="13" t="s">
        <v>39</v>
      </c>
    </row>
    <row r="74" ht="15.2" spans="1:6">
      <c r="A74" s="14" t="s">
        <v>1</v>
      </c>
      <c r="B74" s="10" t="s">
        <v>2</v>
      </c>
      <c r="C74" s="10" t="s">
        <v>3</v>
      </c>
      <c r="D74" s="10" t="s">
        <v>4</v>
      </c>
      <c r="E74" s="10" t="s">
        <v>5</v>
      </c>
      <c r="F74" s="10" t="s">
        <v>6</v>
      </c>
    </row>
    <row r="75" ht="15.2" spans="1:6">
      <c r="A75" s="14">
        <v>1</v>
      </c>
      <c r="B75" s="15" t="s">
        <v>135</v>
      </c>
      <c r="C75" s="15">
        <v>10</v>
      </c>
      <c r="D75" s="15">
        <v>10</v>
      </c>
      <c r="E75" s="15">
        <v>9</v>
      </c>
      <c r="F75" s="15">
        <v>29</v>
      </c>
    </row>
    <row r="76" ht="15.2" spans="1:6">
      <c r="A76" s="14">
        <v>2</v>
      </c>
      <c r="B76" s="15" t="s">
        <v>69</v>
      </c>
      <c r="C76" s="15">
        <v>9</v>
      </c>
      <c r="D76" s="15">
        <v>9</v>
      </c>
      <c r="E76" s="15">
        <v>10</v>
      </c>
      <c r="F76" s="15">
        <v>28</v>
      </c>
    </row>
    <row r="77" ht="15.2" spans="1:6">
      <c r="A77" s="14">
        <v>3</v>
      </c>
      <c r="B77" s="15" t="s">
        <v>33</v>
      </c>
      <c r="C77" s="15">
        <v>11</v>
      </c>
      <c r="D77" s="15">
        <v>6</v>
      </c>
      <c r="E77" s="15">
        <v>9</v>
      </c>
      <c r="F77" s="15">
        <v>26</v>
      </c>
    </row>
    <row r="78" ht="15.2" spans="1:6">
      <c r="A78" s="14">
        <v>4</v>
      </c>
      <c r="B78" s="15" t="s">
        <v>19</v>
      </c>
      <c r="C78" s="15">
        <v>10</v>
      </c>
      <c r="D78" s="15">
        <v>10</v>
      </c>
      <c r="E78" s="15">
        <v>5</v>
      </c>
      <c r="F78" s="15">
        <v>25</v>
      </c>
    </row>
    <row r="79" ht="15.2" spans="1:6">
      <c r="A79" s="14">
        <v>5</v>
      </c>
      <c r="B79" s="15" t="s">
        <v>23</v>
      </c>
      <c r="C79" s="15">
        <v>8</v>
      </c>
      <c r="D79" s="15">
        <v>7</v>
      </c>
      <c r="E79" s="15">
        <v>9</v>
      </c>
      <c r="F79" s="15">
        <v>24</v>
      </c>
    </row>
    <row r="80" ht="15.2" spans="1:6">
      <c r="A80" s="14">
        <v>6</v>
      </c>
      <c r="B80" s="15" t="s">
        <v>13</v>
      </c>
      <c r="C80" s="15">
        <v>8</v>
      </c>
      <c r="D80" s="15">
        <v>6</v>
      </c>
      <c r="E80" s="15">
        <v>5</v>
      </c>
      <c r="F80" s="15">
        <v>19</v>
      </c>
    </row>
    <row r="81" ht="15.2" spans="1:6">
      <c r="A81" s="14">
        <v>7</v>
      </c>
      <c r="B81" s="15" t="s">
        <v>34</v>
      </c>
      <c r="C81" s="15">
        <v>4</v>
      </c>
      <c r="D81" s="15">
        <v>8</v>
      </c>
      <c r="E81" s="15">
        <v>5</v>
      </c>
      <c r="F81" s="15">
        <v>17</v>
      </c>
    </row>
    <row r="82" ht="15.2" spans="1:6">
      <c r="A82" s="14">
        <v>8</v>
      </c>
      <c r="B82" s="15" t="s">
        <v>12</v>
      </c>
      <c r="C82" s="15">
        <v>4</v>
      </c>
      <c r="D82" s="15">
        <v>4</v>
      </c>
      <c r="E82" s="15">
        <v>7</v>
      </c>
      <c r="F82" s="15">
        <v>15</v>
      </c>
    </row>
    <row r="83" ht="15.2" spans="1:6">
      <c r="A83" s="14">
        <v>9</v>
      </c>
      <c r="B83" s="15" t="s">
        <v>35</v>
      </c>
      <c r="C83" s="15">
        <v>2</v>
      </c>
      <c r="D83" s="15">
        <v>7</v>
      </c>
      <c r="E83" s="15">
        <v>6</v>
      </c>
      <c r="F83" s="15">
        <v>15</v>
      </c>
    </row>
    <row r="84" ht="15.2" spans="1:6">
      <c r="A84" s="14">
        <v>10</v>
      </c>
      <c r="B84" s="15" t="s">
        <v>36</v>
      </c>
      <c r="C84" s="15">
        <v>7</v>
      </c>
      <c r="D84" s="15">
        <v>2</v>
      </c>
      <c r="E84" s="15">
        <v>2</v>
      </c>
      <c r="F84" s="15">
        <v>11</v>
      </c>
    </row>
    <row r="85" ht="15.2" spans="1:6">
      <c r="A85" s="14">
        <v>11</v>
      </c>
      <c r="B85" s="15" t="s">
        <v>70</v>
      </c>
      <c r="C85" s="15">
        <v>3</v>
      </c>
      <c r="D85" s="15">
        <v>4</v>
      </c>
      <c r="E85" s="15">
        <v>2</v>
      </c>
      <c r="F85" s="15">
        <v>9</v>
      </c>
    </row>
    <row r="86" ht="15.2" spans="1:6">
      <c r="A86" s="14">
        <v>12</v>
      </c>
      <c r="B86" s="15" t="s">
        <v>37</v>
      </c>
      <c r="C86" s="15">
        <v>2</v>
      </c>
      <c r="D86" s="15">
        <v>4</v>
      </c>
      <c r="E86" s="15">
        <v>3</v>
      </c>
      <c r="F86" s="15">
        <v>9</v>
      </c>
    </row>
    <row r="87" ht="15.2" spans="1:6">
      <c r="A87" s="14">
        <v>13</v>
      </c>
      <c r="B87" s="15" t="s">
        <v>71</v>
      </c>
      <c r="C87" s="15">
        <v>3</v>
      </c>
      <c r="D87" s="15">
        <v>3</v>
      </c>
      <c r="E87" s="15">
        <v>2</v>
      </c>
      <c r="F87" s="15">
        <v>8</v>
      </c>
    </row>
    <row r="88" ht="15.2" spans="1:6">
      <c r="A88" s="14">
        <v>14</v>
      </c>
      <c r="B88" s="15" t="s">
        <v>40</v>
      </c>
      <c r="C88" s="15">
        <v>2</v>
      </c>
      <c r="D88" s="15">
        <v>2</v>
      </c>
      <c r="E88" s="15">
        <v>4</v>
      </c>
      <c r="F88" s="15">
        <v>8</v>
      </c>
    </row>
    <row r="89" ht="15.2" spans="1:6">
      <c r="A89" s="14">
        <v>15</v>
      </c>
      <c r="B89" s="15" t="s">
        <v>17</v>
      </c>
      <c r="C89" s="15">
        <v>1</v>
      </c>
      <c r="D89" s="15">
        <v>4</v>
      </c>
      <c r="E89" s="15">
        <v>3</v>
      </c>
      <c r="F89" s="15">
        <v>8</v>
      </c>
    </row>
    <row r="90" ht="15.2" spans="1:6">
      <c r="A90" s="14" t="s">
        <v>6</v>
      </c>
      <c r="B90" s="15"/>
      <c r="C90" s="15">
        <f t="shared" ref="C90:F90" si="4">SUM(C75:C89)</f>
        <v>84</v>
      </c>
      <c r="D90" s="15">
        <f t="shared" si="4"/>
        <v>86</v>
      </c>
      <c r="E90" s="15">
        <f t="shared" si="4"/>
        <v>81</v>
      </c>
      <c r="F90" s="15">
        <f t="shared" si="4"/>
        <v>251</v>
      </c>
    </row>
    <row r="91" ht="15.2" spans="1:1">
      <c r="A91" s="13" t="s">
        <v>41</v>
      </c>
    </row>
    <row r="92" ht="15.2" spans="1:6">
      <c r="A92" s="14" t="s">
        <v>1</v>
      </c>
      <c r="B92" s="10" t="s">
        <v>2</v>
      </c>
      <c r="C92" s="10" t="s">
        <v>3</v>
      </c>
      <c r="D92" s="10" t="s">
        <v>4</v>
      </c>
      <c r="E92" s="10" t="s">
        <v>5</v>
      </c>
      <c r="F92" s="10" t="s">
        <v>6</v>
      </c>
    </row>
    <row r="93" ht="15.2" spans="1:6">
      <c r="A93" s="14">
        <v>1</v>
      </c>
      <c r="B93" s="15" t="s">
        <v>33</v>
      </c>
      <c r="C93" s="15">
        <v>14</v>
      </c>
      <c r="D93" s="15">
        <v>14</v>
      </c>
      <c r="E93" s="15">
        <v>11</v>
      </c>
      <c r="F93" s="15">
        <v>39</v>
      </c>
    </row>
    <row r="94" ht="15.2" spans="1:6">
      <c r="A94" s="14">
        <v>2</v>
      </c>
      <c r="B94" s="15" t="s">
        <v>13</v>
      </c>
      <c r="C94" s="15">
        <v>14</v>
      </c>
      <c r="D94" s="15">
        <v>10</v>
      </c>
      <c r="E94" s="15">
        <v>7</v>
      </c>
      <c r="F94" s="15">
        <v>31</v>
      </c>
    </row>
    <row r="95" ht="15.2" spans="1:6">
      <c r="A95" s="14">
        <v>3</v>
      </c>
      <c r="B95" s="15" t="s">
        <v>19</v>
      </c>
      <c r="C95" s="15">
        <v>11</v>
      </c>
      <c r="D95" s="15">
        <v>8</v>
      </c>
      <c r="E95" s="15">
        <v>10</v>
      </c>
      <c r="F95" s="15">
        <v>29</v>
      </c>
    </row>
    <row r="96" ht="15.2" spans="1:6">
      <c r="A96" s="14">
        <v>4</v>
      </c>
      <c r="B96" s="15" t="s">
        <v>69</v>
      </c>
      <c r="C96" s="15">
        <v>9</v>
      </c>
      <c r="D96" s="15">
        <v>8</v>
      </c>
      <c r="E96" s="15">
        <v>6</v>
      </c>
      <c r="F96" s="15">
        <v>23</v>
      </c>
    </row>
    <row r="97" ht="15.2" spans="1:6">
      <c r="A97" s="14">
        <v>5</v>
      </c>
      <c r="B97" s="15" t="s">
        <v>23</v>
      </c>
      <c r="C97" s="15">
        <v>8</v>
      </c>
      <c r="D97" s="15">
        <v>6</v>
      </c>
      <c r="E97" s="15">
        <v>6</v>
      </c>
      <c r="F97" s="15">
        <v>20</v>
      </c>
    </row>
    <row r="98" ht="15.2" spans="1:6">
      <c r="A98" s="14">
        <v>6</v>
      </c>
      <c r="B98" s="15" t="s">
        <v>71</v>
      </c>
      <c r="C98" s="15">
        <v>5</v>
      </c>
      <c r="D98" s="15">
        <v>8</v>
      </c>
      <c r="E98" s="15">
        <v>4</v>
      </c>
      <c r="F98" s="15">
        <v>17</v>
      </c>
    </row>
    <row r="99" ht="15.2" spans="1:6">
      <c r="A99" s="14">
        <v>7</v>
      </c>
      <c r="B99" s="15" t="s">
        <v>42</v>
      </c>
      <c r="C99" s="15">
        <v>2</v>
      </c>
      <c r="D99" s="15">
        <v>6</v>
      </c>
      <c r="E99" s="15">
        <v>9</v>
      </c>
      <c r="F99" s="15">
        <v>17</v>
      </c>
    </row>
    <row r="100" ht="15.2" spans="1:6">
      <c r="A100" s="14">
        <v>8</v>
      </c>
      <c r="B100" s="15" t="s">
        <v>36</v>
      </c>
      <c r="C100" s="15">
        <v>5</v>
      </c>
      <c r="D100" s="15">
        <v>6</v>
      </c>
      <c r="E100" s="15">
        <v>4</v>
      </c>
      <c r="F100" s="15">
        <v>15</v>
      </c>
    </row>
    <row r="101" ht="15.2" spans="1:6">
      <c r="A101" s="14">
        <v>9</v>
      </c>
      <c r="B101" s="15" t="s">
        <v>12</v>
      </c>
      <c r="C101" s="15">
        <v>5</v>
      </c>
      <c r="D101" s="15">
        <v>4</v>
      </c>
      <c r="E101" s="15">
        <v>6</v>
      </c>
      <c r="F101" s="15">
        <v>15</v>
      </c>
    </row>
    <row r="102" ht="15.2" spans="1:6">
      <c r="A102" s="14">
        <v>10</v>
      </c>
      <c r="B102" s="15" t="s">
        <v>35</v>
      </c>
      <c r="C102" s="15">
        <v>7</v>
      </c>
      <c r="D102" s="15">
        <v>6</v>
      </c>
      <c r="E102" s="15">
        <v>1</v>
      </c>
      <c r="F102" s="15">
        <v>14</v>
      </c>
    </row>
    <row r="103" ht="15.2" spans="1:6">
      <c r="A103" s="14">
        <v>11</v>
      </c>
      <c r="B103" s="15" t="s">
        <v>34</v>
      </c>
      <c r="C103" s="15">
        <v>5</v>
      </c>
      <c r="D103" s="15">
        <v>3</v>
      </c>
      <c r="E103" s="15">
        <v>6</v>
      </c>
      <c r="F103" s="15">
        <v>14</v>
      </c>
    </row>
    <row r="104" ht="15.2" spans="1:6">
      <c r="A104" s="14">
        <v>12</v>
      </c>
      <c r="B104" s="15" t="s">
        <v>17</v>
      </c>
      <c r="C104" s="15">
        <v>4</v>
      </c>
      <c r="D104" s="15">
        <v>5</v>
      </c>
      <c r="E104" s="15">
        <v>4</v>
      </c>
      <c r="F104" s="15">
        <v>13</v>
      </c>
    </row>
    <row r="105" ht="15.2" spans="1:6">
      <c r="A105" s="14">
        <v>13</v>
      </c>
      <c r="B105" s="15" t="s">
        <v>16</v>
      </c>
      <c r="C105" s="15">
        <v>3</v>
      </c>
      <c r="D105" s="15">
        <v>2</v>
      </c>
      <c r="E105" s="15">
        <v>5</v>
      </c>
      <c r="F105" s="15">
        <v>10</v>
      </c>
    </row>
    <row r="106" ht="15.2" spans="1:6">
      <c r="A106" s="14">
        <v>14</v>
      </c>
      <c r="B106" s="15" t="s">
        <v>70</v>
      </c>
      <c r="C106" s="15">
        <v>1</v>
      </c>
      <c r="D106" s="15">
        <v>6</v>
      </c>
      <c r="E106" s="15">
        <v>2</v>
      </c>
      <c r="F106" s="15">
        <v>9</v>
      </c>
    </row>
    <row r="107" ht="15.2" spans="1:6">
      <c r="A107" s="14">
        <v>15</v>
      </c>
      <c r="B107" s="15" t="s">
        <v>37</v>
      </c>
      <c r="C107" s="15">
        <v>2</v>
      </c>
      <c r="D107" s="15">
        <v>2</v>
      </c>
      <c r="E107" s="15">
        <v>3</v>
      </c>
      <c r="F107" s="15">
        <v>7</v>
      </c>
    </row>
    <row r="108" ht="15.2" spans="1:6">
      <c r="A108" s="14" t="s">
        <v>6</v>
      </c>
      <c r="B108" s="15"/>
      <c r="C108" s="15">
        <f t="shared" ref="C108:F108" si="5">SUM(C93:C107)</f>
        <v>95</v>
      </c>
      <c r="D108" s="15">
        <f t="shared" si="5"/>
        <v>94</v>
      </c>
      <c r="E108" s="15">
        <f t="shared" si="5"/>
        <v>84</v>
      </c>
      <c r="F108" s="15">
        <f t="shared" si="5"/>
        <v>273</v>
      </c>
    </row>
    <row r="109" ht="15.2" spans="1:1">
      <c r="A109" s="10" t="s">
        <v>136</v>
      </c>
    </row>
    <row r="110" ht="16" spans="1:1">
      <c r="A110" s="42" t="s">
        <v>44</v>
      </c>
    </row>
    <row r="112" ht="16.8" spans="2:26">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6" spans="1:26">
      <c r="A113" s="17"/>
      <c r="B113" s="18"/>
      <c r="C113" s="18"/>
      <c r="D113" s="18"/>
      <c r="E113" s="18"/>
      <c r="F113" s="18"/>
      <c r="G113" s="18"/>
      <c r="H113" s="18"/>
      <c r="I113" s="18"/>
      <c r="J113" s="19"/>
      <c r="K113" s="18"/>
      <c r="L113" s="18"/>
      <c r="M113" s="18"/>
      <c r="N113" s="18"/>
      <c r="O113" s="18"/>
      <c r="P113" s="18"/>
      <c r="Q113" s="18"/>
      <c r="R113" s="18"/>
      <c r="S113" s="43"/>
      <c r="T113" s="18"/>
      <c r="U113" s="18"/>
      <c r="V113" s="43"/>
      <c r="W113" s="43"/>
      <c r="X113" s="43"/>
      <c r="Y113" s="18"/>
      <c r="Z113" s="43"/>
    </row>
    <row r="114" ht="17.6" spans="1:26">
      <c r="A114" s="17"/>
      <c r="B114" s="18"/>
      <c r="C114" s="18"/>
      <c r="D114" s="18"/>
      <c r="E114" s="18"/>
      <c r="F114" s="18"/>
      <c r="G114" s="18"/>
      <c r="H114" s="18"/>
      <c r="I114" s="18"/>
      <c r="J114" s="19"/>
      <c r="K114" s="18"/>
      <c r="L114" s="18"/>
      <c r="M114" s="18"/>
      <c r="N114" s="18"/>
      <c r="O114" s="18"/>
      <c r="P114" s="18"/>
      <c r="Q114" s="18"/>
      <c r="R114" s="18"/>
      <c r="S114" s="43"/>
      <c r="T114" s="18"/>
      <c r="U114" s="18"/>
      <c r="V114" s="43"/>
      <c r="W114" s="43"/>
      <c r="X114" s="43"/>
      <c r="Y114" s="18"/>
      <c r="Z114" s="43"/>
    </row>
    <row r="115" ht="17.6" spans="1:26">
      <c r="A115" s="17"/>
      <c r="B115" s="18"/>
      <c r="C115" s="18"/>
      <c r="D115" s="18"/>
      <c r="E115" s="18"/>
      <c r="F115" s="18"/>
      <c r="G115" s="18"/>
      <c r="H115" s="18"/>
      <c r="I115" s="18"/>
      <c r="J115" s="19"/>
      <c r="K115" s="18"/>
      <c r="L115" s="18"/>
      <c r="M115" s="18"/>
      <c r="N115" s="18"/>
      <c r="O115" s="18"/>
      <c r="P115" s="18"/>
      <c r="Q115" s="18"/>
      <c r="R115" s="18"/>
      <c r="S115" s="43"/>
      <c r="T115" s="18"/>
      <c r="U115" s="18"/>
      <c r="V115" s="43"/>
      <c r="W115" s="43"/>
      <c r="X115" s="43"/>
      <c r="Y115" s="18"/>
      <c r="Z115" s="43"/>
    </row>
    <row r="116" ht="17.6" spans="1:26">
      <c r="A116" s="17"/>
      <c r="B116" s="18"/>
      <c r="C116" s="18"/>
      <c r="D116" s="18"/>
      <c r="E116" s="18"/>
      <c r="F116" s="18"/>
      <c r="G116" s="18"/>
      <c r="H116" s="18"/>
      <c r="I116" s="18"/>
      <c r="J116" s="19"/>
      <c r="K116" s="18"/>
      <c r="L116" s="18"/>
      <c r="M116" s="18"/>
      <c r="N116" s="18"/>
      <c r="O116" s="18"/>
      <c r="P116" s="18"/>
      <c r="Q116" s="18"/>
      <c r="R116" s="18"/>
      <c r="S116" s="43"/>
      <c r="T116" s="18"/>
      <c r="U116" s="18"/>
      <c r="V116" s="43"/>
      <c r="W116" s="43"/>
      <c r="X116" s="43"/>
      <c r="Y116" s="18"/>
      <c r="Z116" s="43"/>
    </row>
    <row r="117" ht="17.6" spans="1:26">
      <c r="A117" s="17"/>
      <c r="B117" s="18"/>
      <c r="C117" s="18"/>
      <c r="D117" s="18"/>
      <c r="E117" s="18"/>
      <c r="F117" s="18"/>
      <c r="G117" s="18"/>
      <c r="H117" s="18"/>
      <c r="I117" s="18"/>
      <c r="J117" s="19"/>
      <c r="K117" s="18"/>
      <c r="L117" s="18"/>
      <c r="M117" s="18"/>
      <c r="N117" s="18"/>
      <c r="O117" s="18"/>
      <c r="P117" s="18"/>
      <c r="Q117" s="18"/>
      <c r="R117" s="18"/>
      <c r="S117" s="43"/>
      <c r="T117" s="18"/>
      <c r="U117" s="18"/>
      <c r="V117" s="43"/>
      <c r="W117" s="43"/>
      <c r="X117" s="43"/>
      <c r="Y117" s="18"/>
      <c r="Z117" s="43"/>
    </row>
    <row r="118" ht="17.6" spans="1:26">
      <c r="A118" s="17"/>
      <c r="B118" s="18"/>
      <c r="C118" s="18"/>
      <c r="D118" s="18"/>
      <c r="E118" s="18"/>
      <c r="F118" s="18"/>
      <c r="G118" s="18"/>
      <c r="H118" s="18"/>
      <c r="I118" s="18"/>
      <c r="J118" s="19"/>
      <c r="K118" s="18"/>
      <c r="L118" s="18"/>
      <c r="M118" s="18"/>
      <c r="N118" s="18"/>
      <c r="O118" s="18"/>
      <c r="P118" s="18"/>
      <c r="Q118" s="18"/>
      <c r="R118" s="18"/>
      <c r="S118" s="43"/>
      <c r="T118" s="18"/>
      <c r="U118" s="18"/>
      <c r="V118" s="43"/>
      <c r="W118" s="43"/>
      <c r="X118" s="43"/>
      <c r="Y118" s="18"/>
      <c r="Z118" s="43"/>
    </row>
  </sheetData>
  <mergeCells count="7">
    <mergeCell ref="A1:F1"/>
    <mergeCell ref="A19:F19"/>
    <mergeCell ref="A37:F37"/>
    <mergeCell ref="A55:F55"/>
    <mergeCell ref="A73:F73"/>
    <mergeCell ref="A91:F91"/>
    <mergeCell ref="A110:C110"/>
  </mergeCells>
  <hyperlinks>
    <hyperlink ref="A110" r:id="rId1" display="Resource: https://olympics.com/en/olympic-games"/>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15</vt:i4>
      </vt:variant>
    </vt:vector>
  </HeadingPairs>
  <TitlesOfParts>
    <vt:vector size="15" baseType="lpstr">
      <vt:lpstr>Medal amount</vt:lpstr>
      <vt:lpstr>GDP per capita</vt:lpstr>
      <vt:lpstr>GDP per capita growth rate</vt:lpstr>
      <vt:lpstr>Athlets total number for summer</vt:lpstr>
      <vt:lpstr>Number of Ski resort </vt:lpstr>
      <vt:lpstr>ski population share</vt:lpstr>
      <vt:lpstr>China Table Tennis Competiton</vt:lpstr>
      <vt:lpstr>Scale of Chinas sports industry</vt:lpstr>
      <vt:lpstr>figure2</vt:lpstr>
      <vt:lpstr>figure3</vt:lpstr>
      <vt:lpstr>figure4</vt:lpstr>
      <vt:lpstr>figure5</vt:lpstr>
      <vt:lpstr>figure9</vt:lpstr>
      <vt:lpstr>figure1</vt:lpstr>
      <vt:lpstr>Climate and latitute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_55555x_</cp:lastModifiedBy>
  <dcterms:created xsi:type="dcterms:W3CDTF">2023-03-21T21:45:00Z</dcterms:created>
  <dcterms:modified xsi:type="dcterms:W3CDTF">2023-04-13T14:21:27Z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2052-5.2.1.7798</vt:lpwstr>
  </property>
  <property fmtid="{D5CDD505-2E9C-101B-9397-08002B2CF9AE}" pid="3" name="ICV">
    <vt:lpwstr>120FEF7596076C3D557238646AA7AED9_43</vt:lpwstr>
  </property>
</Properties>
</file>