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b/Desktop/SADARA/"/>
    </mc:Choice>
  </mc:AlternateContent>
  <xr:revisionPtr revIDLastSave="0" documentId="13_ncr:1_{7EEC3743-DFB6-C848-BD26-356B1320CA07}" xr6:coauthVersionLast="47" xr6:coauthVersionMax="47" xr10:uidLastSave="{00000000-0000-0000-0000-000000000000}"/>
  <bookViews>
    <workbookView xWindow="0" yWindow="0" windowWidth="35840" windowHeight="22400" tabRatio="500" xr2:uid="{00000000-000D-0000-FFFF-FFFF00000000}"/>
  </bookViews>
  <sheets>
    <sheet name="SADARA Project Plan " sheetId="8" r:id="rId1"/>
  </sheets>
  <definedNames>
    <definedName name="_xlnm.Print_Area" localSheetId="0">'SADARA Project Plan '!$B$1:$I$46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9" i="8" l="1"/>
  <c r="H39" i="8"/>
  <c r="H25" i="8"/>
  <c r="H16" i="8"/>
  <c r="H8" i="8"/>
  <c r="H5" i="8"/>
</calcChain>
</file>

<file path=xl/sharedStrings.xml><?xml version="1.0" encoding="utf-8"?>
<sst xmlns="http://schemas.openxmlformats.org/spreadsheetml/2006/main" count="75" uniqueCount="56">
  <si>
    <t>TASK NAME</t>
  </si>
  <si>
    <t>STATUS</t>
  </si>
  <si>
    <t>START DATE</t>
  </si>
  <si>
    <t>END DATE</t>
  </si>
  <si>
    <t>ASSIGNED TO</t>
  </si>
  <si>
    <t>COMMENTS</t>
  </si>
  <si>
    <t>Complete</t>
  </si>
  <si>
    <t>In Progress</t>
  </si>
  <si>
    <r>
      <t>DURATION</t>
    </r>
    <r>
      <rPr>
        <sz val="9"/>
        <color theme="0"/>
        <rFont val="Century Gothic"/>
        <family val="1"/>
      </rPr>
      <t xml:space="preserve"> in days</t>
    </r>
  </si>
  <si>
    <t>On Hold</t>
  </si>
  <si>
    <t>Not Started</t>
  </si>
  <si>
    <t>PROJECT TITLE</t>
  </si>
  <si>
    <t>PROJECT MANAGER</t>
  </si>
  <si>
    <t>PROJECT DURATION</t>
  </si>
  <si>
    <t>in days</t>
  </si>
  <si>
    <t>WBS NO.</t>
  </si>
  <si>
    <t>– Project Initiation</t>
  </si>
  <si>
    <t xml:space="preserve">Reda Sherif </t>
  </si>
  <si>
    <t xml:space="preserve">Project Preparation </t>
  </si>
  <si>
    <t>– Detailed Project Work Plan/ Resources, including key milestones</t>
  </si>
  <si>
    <t>– Resources onboarding and release process</t>
  </si>
  <si>
    <t xml:space="preserve">– Knowledge transfer plan
</t>
  </si>
  <si>
    <t>– Project Kick Off</t>
  </si>
  <si>
    <t>– Project Plan</t>
  </si>
  <si>
    <t>– Communication and reporting plan</t>
  </si>
  <si>
    <t>PROJECT Business Blueprint (LLD - HLD)</t>
  </si>
  <si>
    <t>– Technical Architecture Design (including To-Be landscape)</t>
  </si>
  <si>
    <t>– Network design and firewall mapping</t>
  </si>
  <si>
    <t>– Solution approach</t>
  </si>
  <si>
    <t xml:space="preserve">– Integration and Migration approach </t>
  </si>
  <si>
    <t xml:space="preserve">– Delta modification adjustment approach </t>
  </si>
  <si>
    <t xml:space="preserve">– Installation/restore, upgrade and Configurations approach </t>
  </si>
  <si>
    <t>– Rollback plan</t>
  </si>
  <si>
    <t xml:space="preserve">– Modify existing Functional and Technical Design Documents to reflect the new changes. </t>
  </si>
  <si>
    <t>PROJECT Realization</t>
  </si>
  <si>
    <t>– Installation, Configuration, and Integration Guide</t>
  </si>
  <si>
    <t>– Test Charter and Plan (checklist)</t>
  </si>
  <si>
    <t xml:space="preserve">– Finalize All environments Migration and upgrade </t>
  </si>
  <si>
    <t xml:space="preserve">Testing and Final Preparation </t>
  </si>
  <si>
    <t xml:space="preserve">– Conduct System Integration Test </t>
  </si>
  <si>
    <t xml:space="preserve">– VA Test </t>
  </si>
  <si>
    <t>– Conduct User Acceptance Test</t>
  </si>
  <si>
    <t>– User Acceptant Sing-Off</t>
  </si>
  <si>
    <t>– Defects Logs</t>
  </si>
  <si>
    <t>– Conduct knowledge transfer.</t>
  </si>
  <si>
    <t>– Unit Test results</t>
  </si>
  <si>
    <t>– Cutover plan</t>
  </si>
  <si>
    <t>– Go Live Plan</t>
  </si>
  <si>
    <t>Go Live &amp; Support</t>
  </si>
  <si>
    <t>– Production Deployment</t>
  </si>
  <si>
    <t xml:space="preserve">– Conduct hyper-care and daily monitoring of issues/alerts of system </t>
  </si>
  <si>
    <t>– Validation of Go-Live activities</t>
  </si>
  <si>
    <t>– Lessons learned</t>
  </si>
  <si>
    <t xml:space="preserve">– Close Issues List </t>
  </si>
  <si>
    <t xml:space="preserve">End Date </t>
  </si>
  <si>
    <t xml:space="preserve">SADARA ES-Portal Migration / Upgrade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</si>
</sst>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b/>
      <sz val="10"/>
      <color theme="1"/>
      <name val="Century Gothic"/>
      <family val="1"/>
    </font>
    <font>
      <b/>
      <sz val="10"/>
      <color rgb="FF000000"/>
      <name val="Century Gothic"/>
      <family val="1"/>
    </font>
    <font>
      <b/>
      <sz val="11"/>
      <color rgb="FF000000"/>
      <name val="Century Gothic"/>
      <family val="1"/>
    </font>
    <font>
      <sz val="11"/>
      <color rgb="FF00000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6DCE4"/>
        <bgColor rgb="FF000000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medium">
        <color rgb="FFBFBFB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47">
    <xf numFmtId="0" fontId="0" fillId="0" borderId="0" xfId="0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164" fontId="4" fillId="2" borderId="1" xfId="0" applyNumberFormat="1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165" fontId="3" fillId="5" borderId="1" xfId="0" applyNumberFormat="1" applyFont="1" applyFill="1" applyBorder="1" applyAlignment="1">
      <alignment horizontal="left" vertical="center" wrapText="1" indent="1"/>
    </xf>
    <xf numFmtId="165" fontId="4" fillId="5" borderId="1" xfId="0" applyNumberFormat="1" applyFont="1" applyFill="1" applyBorder="1" applyAlignment="1">
      <alignment horizontal="left" vertical="center" wrapText="1" indent="1" readingOrder="1"/>
    </xf>
    <xf numFmtId="1" fontId="3" fillId="6" borderId="1" xfId="0" applyNumberFormat="1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left" vertical="center" wrapText="1" indent="1"/>
    </xf>
    <xf numFmtId="1" fontId="9" fillId="6" borderId="1" xfId="0" applyNumberFormat="1" applyFont="1" applyFill="1" applyBorder="1" applyAlignment="1">
      <alignment horizontal="left" vertical="center" wrapText="1" indent="1"/>
    </xf>
    <xf numFmtId="1" fontId="9" fillId="6" borderId="3" xfId="0" applyNumberFormat="1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 readingOrder="1"/>
    </xf>
    <xf numFmtId="165" fontId="4" fillId="5" borderId="2" xfId="0" applyNumberFormat="1" applyFont="1" applyFill="1" applyBorder="1" applyAlignment="1">
      <alignment horizontal="left" vertical="center" wrapText="1" indent="1" readingOrder="1"/>
    </xf>
    <xf numFmtId="0" fontId="3" fillId="2" borderId="2" xfId="0" applyFont="1" applyFill="1" applyBorder="1" applyAlignment="1">
      <alignment horizontal="left" vertical="center" wrapText="1" indent="1"/>
    </xf>
    <xf numFmtId="164" fontId="3" fillId="2" borderId="2" xfId="0" applyNumberFormat="1" applyFont="1" applyFill="1" applyBorder="1" applyAlignment="1">
      <alignment horizontal="left" vertical="center" wrapText="1" indent="1"/>
    </xf>
    <xf numFmtId="165" fontId="3" fillId="5" borderId="2" xfId="0" applyNumberFormat="1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165" fontId="3" fillId="8" borderId="2" xfId="0" applyNumberFormat="1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6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9" fillId="6" borderId="3" xfId="0" applyFont="1" applyFill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 readingOrder="1"/>
    </xf>
    <xf numFmtId="164" fontId="9" fillId="6" borderId="3" xfId="0" applyNumberFormat="1" applyFont="1" applyFill="1" applyBorder="1" applyAlignment="1">
      <alignment horizontal="left" vertical="center" wrapText="1" indent="1"/>
    </xf>
    <xf numFmtId="0" fontId="3" fillId="6" borderId="3" xfId="0" applyFont="1" applyFill="1" applyBorder="1" applyAlignment="1">
      <alignment horizontal="left" vertical="center" wrapText="1" indent="1"/>
    </xf>
    <xf numFmtId="1" fontId="3" fillId="8" borderId="1" xfId="0" applyNumberFormat="1" applyFont="1" applyFill="1" applyBorder="1" applyAlignment="1">
      <alignment horizontal="left" vertical="center" wrapText="1" indent="1"/>
    </xf>
    <xf numFmtId="1" fontId="3" fillId="8" borderId="2" xfId="0" applyNumberFormat="1" applyFont="1" applyFill="1" applyBorder="1" applyAlignment="1">
      <alignment horizontal="left" vertical="center" wrapText="1" indent="1"/>
    </xf>
    <xf numFmtId="165" fontId="9" fillId="9" borderId="3" xfId="0" applyNumberFormat="1" applyFont="1" applyFill="1" applyBorder="1" applyAlignment="1">
      <alignment horizontal="left" vertical="center" wrapText="1" indent="1"/>
    </xf>
    <xf numFmtId="165" fontId="10" fillId="9" borderId="3" xfId="0" applyNumberFormat="1" applyFont="1" applyFill="1" applyBorder="1" applyAlignment="1">
      <alignment horizontal="left" vertical="center" wrapText="1" indent="1" readingOrder="1"/>
    </xf>
    <xf numFmtId="165" fontId="9" fillId="9" borderId="1" xfId="0" applyNumberFormat="1" applyFont="1" applyFill="1" applyBorder="1" applyAlignment="1">
      <alignment horizontal="left" vertical="center" wrapText="1" indent="1"/>
    </xf>
    <xf numFmtId="0" fontId="11" fillId="10" borderId="4" xfId="0" applyFont="1" applyFill="1" applyBorder="1" applyAlignment="1">
      <alignment horizontal="left" vertical="center" wrapText="1" indent="1"/>
    </xf>
    <xf numFmtId="0" fontId="12" fillId="0" borderId="5" xfId="0" applyFont="1" applyBorder="1" applyAlignment="1">
      <alignment horizontal="left" vertical="center" wrapText="1" indent="2"/>
    </xf>
    <xf numFmtId="0" fontId="12" fillId="0" borderId="6" xfId="0" applyFont="1" applyBorder="1" applyAlignment="1">
      <alignment horizontal="left" vertical="center" wrapText="1" indent="2"/>
    </xf>
    <xf numFmtId="0" fontId="11" fillId="10" borderId="5" xfId="0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16"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03C15A"/>
      <color rgb="FFD1EEFF"/>
      <color rgb="FF007134"/>
      <color rgb="FFEAEEF3"/>
      <color rgb="FFADC006"/>
      <color rgb="FFB3E481"/>
      <color rgb="FFA2D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'SADARA Project Plan '!$F$7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'SADARA Project Plan '!$C$8:$C$44</c:f>
              <c:strCache>
                <c:ptCount val="37"/>
                <c:pt idx="0">
                  <c:v>Project Preparation </c:v>
                </c:pt>
                <c:pt idx="1">
                  <c:v>– Detailed Project Work Plan/ Resources, including key milestones</c:v>
                </c:pt>
                <c:pt idx="2">
                  <c:v>– Resources onboarding and release process</c:v>
                </c:pt>
                <c:pt idx="3">
                  <c:v>– Knowledge transfer plan
</c:v>
                </c:pt>
                <c:pt idx="4">
                  <c:v>– Project Plan</c:v>
                </c:pt>
                <c:pt idx="5">
                  <c:v>– Communication and reporting plan</c:v>
                </c:pt>
                <c:pt idx="6">
                  <c:v>– Project Kick Off</c:v>
                </c:pt>
                <c:pt idx="7">
                  <c:v>– Project Initiation</c:v>
                </c:pt>
                <c:pt idx="8">
                  <c:v>PROJECT Business Blueprint (LLD - HLD)</c:v>
                </c:pt>
                <c:pt idx="9">
                  <c:v>– Technical Architecture Design (including To-Be landscape)</c:v>
                </c:pt>
                <c:pt idx="10">
                  <c:v>– Network design and firewall mapping</c:v>
                </c:pt>
                <c:pt idx="11">
                  <c:v>– Solution approach</c:v>
                </c:pt>
                <c:pt idx="12">
                  <c:v>– Integration and Migration approach </c:v>
                </c:pt>
                <c:pt idx="13">
                  <c:v>– Delta modification adjustment approach </c:v>
                </c:pt>
                <c:pt idx="14">
                  <c:v>– Installation/restore, upgrade and Configurations approach </c:v>
                </c:pt>
                <c:pt idx="15">
                  <c:v>– Rollback plan</c:v>
                </c:pt>
                <c:pt idx="16">
                  <c:v>– Modify existing Functional and Technical Design Documents to reflect the new changes. </c:v>
                </c:pt>
                <c:pt idx="17">
                  <c:v>PROJECT Realization</c:v>
                </c:pt>
                <c:pt idx="18">
                  <c:v>– Installation, Configuration, and Integration Guide</c:v>
                </c:pt>
                <c:pt idx="19">
                  <c:v>– Test Charter and Plan (checklist)</c:v>
                </c:pt>
                <c:pt idx="20">
                  <c:v>– Finalize All environments Migration and upgrade </c:v>
                </c:pt>
                <c:pt idx="21">
                  <c:v>Testing and Final Preparation </c:v>
                </c:pt>
                <c:pt idx="22">
                  <c:v>– Conduct System Integration Test </c:v>
                </c:pt>
                <c:pt idx="23">
                  <c:v>– VA Test </c:v>
                </c:pt>
                <c:pt idx="24">
                  <c:v>– Conduct User Acceptance Test</c:v>
                </c:pt>
                <c:pt idx="25">
                  <c:v>– User Acceptant Sing-Off</c:v>
                </c:pt>
                <c:pt idx="26">
                  <c:v>– Defects Logs</c:v>
                </c:pt>
                <c:pt idx="27">
                  <c:v>– Conduct knowledge transfer.</c:v>
                </c:pt>
                <c:pt idx="28">
                  <c:v>– Unit Test results</c:v>
                </c:pt>
                <c:pt idx="29">
                  <c:v>– Cutover plan</c:v>
                </c:pt>
                <c:pt idx="30">
                  <c:v>– Go Live Plan</c:v>
                </c:pt>
                <c:pt idx="31">
                  <c:v>Go Live &amp; Support</c:v>
                </c:pt>
                <c:pt idx="32">
                  <c:v>– Production Deployment</c:v>
                </c:pt>
                <c:pt idx="33">
                  <c:v>– Conduct hyper-care and daily monitoring of issues/alerts of system </c:v>
                </c:pt>
                <c:pt idx="34">
                  <c:v>– Validation of Go-Live activities</c:v>
                </c:pt>
                <c:pt idx="35">
                  <c:v>– Lessons learned</c:v>
                </c:pt>
                <c:pt idx="36">
                  <c:v>– Close Issues List </c:v>
                </c:pt>
              </c:strCache>
            </c:strRef>
          </c:cat>
          <c:val>
            <c:numRef>
              <c:f>'SADARA Project Plan '!$F$8:$F$44</c:f>
              <c:numCache>
                <c:formatCode>mm/dd</c:formatCode>
                <c:ptCount val="37"/>
                <c:pt idx="0">
                  <c:v>44915</c:v>
                </c:pt>
                <c:pt idx="1">
                  <c:v>44915</c:v>
                </c:pt>
                <c:pt idx="2">
                  <c:v>44920</c:v>
                </c:pt>
                <c:pt idx="3">
                  <c:v>44921</c:v>
                </c:pt>
                <c:pt idx="4">
                  <c:v>44922</c:v>
                </c:pt>
                <c:pt idx="5">
                  <c:v>44923</c:v>
                </c:pt>
                <c:pt idx="6">
                  <c:v>44924</c:v>
                </c:pt>
                <c:pt idx="7">
                  <c:v>44925</c:v>
                </c:pt>
                <c:pt idx="8">
                  <c:v>44928</c:v>
                </c:pt>
                <c:pt idx="9">
                  <c:v>44928</c:v>
                </c:pt>
                <c:pt idx="10">
                  <c:v>44931</c:v>
                </c:pt>
                <c:pt idx="11">
                  <c:v>44934</c:v>
                </c:pt>
                <c:pt idx="12">
                  <c:v>44936</c:v>
                </c:pt>
                <c:pt idx="13">
                  <c:v>44937</c:v>
                </c:pt>
                <c:pt idx="14">
                  <c:v>44937</c:v>
                </c:pt>
                <c:pt idx="15">
                  <c:v>44937</c:v>
                </c:pt>
                <c:pt idx="16">
                  <c:v>43118</c:v>
                </c:pt>
                <c:pt idx="17">
                  <c:v>44947</c:v>
                </c:pt>
                <c:pt idx="18">
                  <c:v>44947</c:v>
                </c:pt>
                <c:pt idx="19">
                  <c:v>44962</c:v>
                </c:pt>
                <c:pt idx="20">
                  <c:v>44971</c:v>
                </c:pt>
                <c:pt idx="21">
                  <c:v>44985</c:v>
                </c:pt>
                <c:pt idx="22">
                  <c:v>44985</c:v>
                </c:pt>
                <c:pt idx="23">
                  <c:v>44988</c:v>
                </c:pt>
                <c:pt idx="24">
                  <c:v>44997</c:v>
                </c:pt>
                <c:pt idx="25">
                  <c:v>45002</c:v>
                </c:pt>
                <c:pt idx="26">
                  <c:v>45008</c:v>
                </c:pt>
                <c:pt idx="27">
                  <c:v>45010</c:v>
                </c:pt>
                <c:pt idx="28">
                  <c:v>45012</c:v>
                </c:pt>
                <c:pt idx="29">
                  <c:v>45012</c:v>
                </c:pt>
                <c:pt idx="30">
                  <c:v>45013</c:v>
                </c:pt>
                <c:pt idx="31">
                  <c:v>45013</c:v>
                </c:pt>
                <c:pt idx="32">
                  <c:v>45021</c:v>
                </c:pt>
                <c:pt idx="33">
                  <c:v>45026</c:v>
                </c:pt>
                <c:pt idx="34">
                  <c:v>45031</c:v>
                </c:pt>
                <c:pt idx="35">
                  <c:v>45032</c:v>
                </c:pt>
                <c:pt idx="36">
                  <c:v>45026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5-CE42-B327-166A17777A65}"/>
            </c:ext>
          </c:extLst>
        </c:ser>
        <c:ser>
          <c:idx val="1"/>
          <c:order val="1"/>
          <c:tx>
            <c:strRef>
              <c:f>'SADARA Project Plan '!$H$7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005-CE42-B327-166A17777A65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005-CE42-B327-166A17777A65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005-CE42-B327-166A17777A65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005-CE42-B327-166A17777A65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005-CE42-B327-166A17777A65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005-CE42-B327-166A17777A65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005-CE42-B327-166A17777A65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005-CE42-B327-166A17777A65}"/>
              </c:ext>
            </c:extLst>
          </c:dPt>
          <c:dPt>
            <c:idx val="8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005-CE42-B327-166A17777A65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A005-CE42-B327-166A17777A65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005-CE42-B327-166A17777A65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A005-CE42-B327-166A17777A65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A005-CE42-B327-166A17777A6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005-CE42-B327-166A17777A6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005-CE42-B327-166A17777A65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005-CE42-B327-166A17777A65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A005-CE42-B327-166A17777A65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A005-CE42-B327-166A17777A65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005-CE42-B327-166A17777A65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005-CE42-B327-166A17777A65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A005-CE42-B327-166A17777A65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A005-CE42-B327-166A17777A65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A005-CE42-B327-166A17777A65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A005-CE42-B327-166A17777A65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A005-CE42-B327-166A17777A65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A005-CE42-B327-166A17777A65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A005-CE42-B327-166A17777A65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A005-CE42-B327-166A17777A65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2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A005-CE42-B327-166A17777A65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A005-CE42-B327-166A17777A65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A005-CE42-B327-166A17777A65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A005-CE42-B327-166A17777A65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A005-CE42-B327-166A17777A65}"/>
              </c:ext>
            </c:extLst>
          </c:dPt>
          <c:cat>
            <c:strRef>
              <c:f>'SADARA Project Plan '!$C$8:$C$44</c:f>
              <c:strCache>
                <c:ptCount val="37"/>
                <c:pt idx="0">
                  <c:v>Project Preparation </c:v>
                </c:pt>
                <c:pt idx="1">
                  <c:v>– Detailed Project Work Plan/ Resources, including key milestones</c:v>
                </c:pt>
                <c:pt idx="2">
                  <c:v>– Resources onboarding and release process</c:v>
                </c:pt>
                <c:pt idx="3">
                  <c:v>– Knowledge transfer plan
</c:v>
                </c:pt>
                <c:pt idx="4">
                  <c:v>– Project Plan</c:v>
                </c:pt>
                <c:pt idx="5">
                  <c:v>– Communication and reporting plan</c:v>
                </c:pt>
                <c:pt idx="6">
                  <c:v>– Project Kick Off</c:v>
                </c:pt>
                <c:pt idx="7">
                  <c:v>– Project Initiation</c:v>
                </c:pt>
                <c:pt idx="8">
                  <c:v>PROJECT Business Blueprint (LLD - HLD)</c:v>
                </c:pt>
                <c:pt idx="9">
                  <c:v>– Technical Architecture Design (including To-Be landscape)</c:v>
                </c:pt>
                <c:pt idx="10">
                  <c:v>– Network design and firewall mapping</c:v>
                </c:pt>
                <c:pt idx="11">
                  <c:v>– Solution approach</c:v>
                </c:pt>
                <c:pt idx="12">
                  <c:v>– Integration and Migration approach </c:v>
                </c:pt>
                <c:pt idx="13">
                  <c:v>– Delta modification adjustment approach </c:v>
                </c:pt>
                <c:pt idx="14">
                  <c:v>– Installation/restore, upgrade and Configurations approach </c:v>
                </c:pt>
                <c:pt idx="15">
                  <c:v>– Rollback plan</c:v>
                </c:pt>
                <c:pt idx="16">
                  <c:v>– Modify existing Functional and Technical Design Documents to reflect the new changes. </c:v>
                </c:pt>
                <c:pt idx="17">
                  <c:v>PROJECT Realization</c:v>
                </c:pt>
                <c:pt idx="18">
                  <c:v>– Installation, Configuration, and Integration Guide</c:v>
                </c:pt>
                <c:pt idx="19">
                  <c:v>– Test Charter and Plan (checklist)</c:v>
                </c:pt>
                <c:pt idx="20">
                  <c:v>– Finalize All environments Migration and upgrade </c:v>
                </c:pt>
                <c:pt idx="21">
                  <c:v>Testing and Final Preparation </c:v>
                </c:pt>
                <c:pt idx="22">
                  <c:v>– Conduct System Integration Test </c:v>
                </c:pt>
                <c:pt idx="23">
                  <c:v>– VA Test </c:v>
                </c:pt>
                <c:pt idx="24">
                  <c:v>– Conduct User Acceptance Test</c:v>
                </c:pt>
                <c:pt idx="25">
                  <c:v>– User Acceptant Sing-Off</c:v>
                </c:pt>
                <c:pt idx="26">
                  <c:v>– Defects Logs</c:v>
                </c:pt>
                <c:pt idx="27">
                  <c:v>– Conduct knowledge transfer.</c:v>
                </c:pt>
                <c:pt idx="28">
                  <c:v>– Unit Test results</c:v>
                </c:pt>
                <c:pt idx="29">
                  <c:v>– Cutover plan</c:v>
                </c:pt>
                <c:pt idx="30">
                  <c:v>– Go Live Plan</c:v>
                </c:pt>
                <c:pt idx="31">
                  <c:v>Go Live &amp; Support</c:v>
                </c:pt>
                <c:pt idx="32">
                  <c:v>– Production Deployment</c:v>
                </c:pt>
                <c:pt idx="33">
                  <c:v>– Conduct hyper-care and daily monitoring of issues/alerts of system </c:v>
                </c:pt>
                <c:pt idx="34">
                  <c:v>– Validation of Go-Live activities</c:v>
                </c:pt>
                <c:pt idx="35">
                  <c:v>– Lessons learned</c:v>
                </c:pt>
                <c:pt idx="36">
                  <c:v>– Close Issues List </c:v>
                </c:pt>
              </c:strCache>
            </c:strRef>
          </c:cat>
          <c:val>
            <c:numRef>
              <c:f>'SADARA Project Plan '!$H$8:$H$44</c:f>
              <c:numCache>
                <c:formatCode>0</c:formatCode>
                <c:ptCount val="37"/>
                <c:pt idx="0">
                  <c:v>14</c:v>
                </c:pt>
                <c:pt idx="8">
                  <c:v>19</c:v>
                </c:pt>
                <c:pt idx="17">
                  <c:v>39</c:v>
                </c:pt>
                <c:pt idx="21">
                  <c:v>29</c:v>
                </c:pt>
                <c:pt idx="3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005-CE42-B327-166A17777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0218496"/>
        <c:axId val="70220032"/>
      </c:barChart>
      <c:catAx>
        <c:axId val="7021849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SA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SA"/>
          </a:p>
        </c:txPr>
        <c:crossAx val="70218496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44</xdr:row>
      <xdr:rowOff>114300</xdr:rowOff>
    </xdr:from>
    <xdr:to>
      <xdr:col>8</xdr:col>
      <xdr:colOff>3860800</xdr:colOff>
      <xdr:row>46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E85753-5249-5F4E-85CE-190D30BFA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DE37-2A2C-144D-A3F0-664B496B4440}">
  <sheetPr>
    <tabColor theme="3" tint="0.39997558519241921"/>
    <pageSetUpPr fitToPage="1"/>
  </sheetPr>
  <dimension ref="A1:JV1090"/>
  <sheetViews>
    <sheetView showGridLines="0" tabSelected="1" zoomScale="130" zoomScaleNormal="130" workbookViewId="0">
      <pane ySplit="7" topLeftCell="A8" activePane="bottomLeft" state="frozen"/>
      <selection pane="bottomLeft" activeCell="D15" sqref="D15"/>
    </sheetView>
  </sheetViews>
  <sheetFormatPr baseColWidth="10" defaultColWidth="11" defaultRowHeight="13" outlineLevelRow="1" x14ac:dyDescent="0.15"/>
  <cols>
    <col min="1" max="1" width="3.33203125" style="5" customWidth="1"/>
    <col min="2" max="2" width="7.83203125" style="5" customWidth="1"/>
    <col min="3" max="3" width="59.33203125" style="5" bestFit="1" customWidth="1"/>
    <col min="4" max="4" width="12.83203125" style="5" customWidth="1"/>
    <col min="5" max="5" width="20.83203125" style="5" customWidth="1"/>
    <col min="6" max="7" width="8.83203125" style="5" customWidth="1"/>
    <col min="8" max="8" width="10.6640625" style="5" customWidth="1"/>
    <col min="9" max="9" width="50.83203125" style="5" customWidth="1"/>
    <col min="10" max="10" width="3.33203125" style="5" customWidth="1"/>
    <col min="11" max="11" width="12.83203125" style="5" customWidth="1"/>
    <col min="12" max="17" width="11" style="5"/>
    <col min="18" max="18" width="9" style="5" customWidth="1"/>
    <col min="19" max="16384" width="11" style="5"/>
  </cols>
  <sheetData>
    <row r="1" spans="1:258" ht="45" customHeight="1" x14ac:dyDescent="0.2">
      <c r="A1" s="1"/>
      <c r="B1" s="29" t="s">
        <v>55</v>
      </c>
      <c r="D1"/>
      <c r="E1"/>
      <c r="F1"/>
      <c r="G1"/>
      <c r="H1"/>
      <c r="I1"/>
      <c r="J1" s="1"/>
      <c r="K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s="27" customFormat="1" ht="18" customHeight="1" x14ac:dyDescent="0.2">
      <c r="A2" s="26"/>
      <c r="B2" s="26"/>
      <c r="C2" s="26" t="s">
        <v>11</v>
      </c>
      <c r="D2" s="26"/>
      <c r="E2" s="26" t="s">
        <v>2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</row>
    <row r="3" spans="1:258" ht="30" customHeight="1" thickBot="1" x14ac:dyDescent="0.2">
      <c r="A3" s="1"/>
      <c r="B3" s="1"/>
      <c r="C3" s="28" t="s">
        <v>55</v>
      </c>
      <c r="D3" s="1"/>
      <c r="E3" s="30">
        <v>44928</v>
      </c>
      <c r="F3" s="1"/>
      <c r="G3" s="1"/>
      <c r="H3" s="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s="27" customFormat="1" ht="18" customHeight="1" x14ac:dyDescent="0.2">
      <c r="A4" s="26"/>
      <c r="B4" s="26"/>
      <c r="C4" s="26" t="s">
        <v>12</v>
      </c>
      <c r="D4" s="26"/>
      <c r="E4" s="26" t="s">
        <v>54</v>
      </c>
      <c r="F4" s="26"/>
      <c r="G4" s="26"/>
      <c r="H4" s="26" t="s">
        <v>14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</row>
    <row r="5" spans="1:258" ht="30" customHeight="1" thickBot="1" x14ac:dyDescent="0.2">
      <c r="A5" s="1"/>
      <c r="B5" s="1"/>
      <c r="C5" s="25" t="s">
        <v>17</v>
      </c>
      <c r="D5" s="1"/>
      <c r="E5" s="30">
        <v>45036</v>
      </c>
      <c r="F5" s="1"/>
      <c r="G5" s="1"/>
      <c r="H5" s="16">
        <f>IF(E3=0,0,E5-E3)+1</f>
        <v>109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s="9" customFormat="1" ht="35" customHeight="1" x14ac:dyDescent="0.2">
      <c r="A7" s="8"/>
      <c r="B7" s="17" t="s">
        <v>15</v>
      </c>
      <c r="C7" s="17" t="s">
        <v>0</v>
      </c>
      <c r="D7" s="17" t="s">
        <v>1</v>
      </c>
      <c r="E7" s="17" t="s">
        <v>4</v>
      </c>
      <c r="F7" s="13" t="s">
        <v>2</v>
      </c>
      <c r="G7" s="13" t="s">
        <v>3</v>
      </c>
      <c r="H7" s="12" t="s">
        <v>8</v>
      </c>
      <c r="I7" s="17" t="s">
        <v>5</v>
      </c>
      <c r="J7" s="8"/>
      <c r="K7" s="17" t="s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</row>
    <row r="8" spans="1:258" s="7" customFormat="1" ht="25" customHeight="1" x14ac:dyDescent="0.2">
      <c r="A8" s="6"/>
      <c r="B8" s="32">
        <v>1</v>
      </c>
      <c r="C8" s="43" t="s">
        <v>18</v>
      </c>
      <c r="D8" s="32" t="s">
        <v>6</v>
      </c>
      <c r="E8" s="32"/>
      <c r="F8" s="42">
        <v>44915</v>
      </c>
      <c r="G8" s="42">
        <v>44928</v>
      </c>
      <c r="H8" s="18">
        <f>IF(F8=0,0,G8-F8)+1</f>
        <v>14</v>
      </c>
      <c r="I8" s="33"/>
      <c r="J8" s="6"/>
      <c r="K8" s="2" t="s">
        <v>10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</row>
    <row r="9" spans="1:258" s="7" customFormat="1" ht="30" outlineLevel="1" x14ac:dyDescent="0.2">
      <c r="A9" s="6"/>
      <c r="B9" s="2">
        <v>1.1000000000000001</v>
      </c>
      <c r="C9" s="44" t="s">
        <v>19</v>
      </c>
      <c r="D9" s="3" t="s">
        <v>6</v>
      </c>
      <c r="E9" s="4"/>
      <c r="F9" s="15">
        <v>44915</v>
      </c>
      <c r="G9" s="15">
        <v>44920</v>
      </c>
      <c r="H9" s="38"/>
      <c r="I9" s="2"/>
      <c r="J9" s="6"/>
      <c r="K9" s="3" t="s">
        <v>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</row>
    <row r="10" spans="1:258" s="7" customFormat="1" ht="25" customHeight="1" outlineLevel="1" x14ac:dyDescent="0.2">
      <c r="A10" s="6"/>
      <c r="B10" s="2">
        <v>1.2</v>
      </c>
      <c r="C10" s="44" t="s">
        <v>20</v>
      </c>
      <c r="D10" s="3" t="s">
        <v>6</v>
      </c>
      <c r="E10" s="4"/>
      <c r="F10" s="15">
        <v>44920</v>
      </c>
      <c r="G10" s="15">
        <v>44921</v>
      </c>
      <c r="H10" s="38"/>
      <c r="I10" s="2"/>
      <c r="J10" s="6"/>
      <c r="K10" s="3" t="s">
        <v>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</row>
    <row r="11" spans="1:258" s="7" customFormat="1" ht="25" customHeight="1" outlineLevel="1" x14ac:dyDescent="0.2">
      <c r="A11" s="6"/>
      <c r="B11" s="2">
        <v>1.3</v>
      </c>
      <c r="C11" s="44" t="s">
        <v>21</v>
      </c>
      <c r="D11" s="3" t="s">
        <v>6</v>
      </c>
      <c r="E11" s="31"/>
      <c r="F11" s="15">
        <v>44921</v>
      </c>
      <c r="G11" s="15">
        <v>44922</v>
      </c>
      <c r="H11" s="38"/>
      <c r="I11" s="2"/>
      <c r="J11" s="6"/>
      <c r="K11" s="10" t="s">
        <v>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</row>
    <row r="12" spans="1:258" s="7" customFormat="1" ht="25" customHeight="1" outlineLevel="1" x14ac:dyDescent="0.15">
      <c r="A12" s="6"/>
      <c r="B12" s="2">
        <v>1.4</v>
      </c>
      <c r="C12" s="44" t="s">
        <v>23</v>
      </c>
      <c r="D12" s="3" t="s">
        <v>6</v>
      </c>
      <c r="E12" s="4"/>
      <c r="F12" s="15">
        <v>44922</v>
      </c>
      <c r="G12" s="15">
        <v>44923</v>
      </c>
      <c r="H12" s="38"/>
      <c r="I12" s="2"/>
      <c r="J12" s="6"/>
      <c r="K12" s="1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</row>
    <row r="13" spans="1:258" s="7" customFormat="1" ht="25" customHeight="1" outlineLevel="1" x14ac:dyDescent="0.15">
      <c r="A13" s="6"/>
      <c r="B13" s="2">
        <v>1.5</v>
      </c>
      <c r="C13" s="44" t="s">
        <v>24</v>
      </c>
      <c r="D13" s="3" t="s">
        <v>6</v>
      </c>
      <c r="E13" s="4"/>
      <c r="F13" s="15">
        <v>44923</v>
      </c>
      <c r="G13" s="15">
        <v>44924</v>
      </c>
      <c r="H13" s="38"/>
      <c r="I13" s="2"/>
      <c r="J13" s="6"/>
      <c r="K13" s="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</row>
    <row r="14" spans="1:258" s="7" customFormat="1" ht="25" customHeight="1" outlineLevel="1" x14ac:dyDescent="0.15">
      <c r="A14" s="6"/>
      <c r="B14" s="2">
        <v>1.6</v>
      </c>
      <c r="C14" s="44" t="s">
        <v>22</v>
      </c>
      <c r="D14" s="3" t="s">
        <v>6</v>
      </c>
      <c r="E14" s="11"/>
      <c r="F14" s="15">
        <v>44924</v>
      </c>
      <c r="G14" s="15">
        <v>44925</v>
      </c>
      <c r="H14" s="38"/>
      <c r="I14" s="2"/>
      <c r="J14" s="6"/>
      <c r="K14" s="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</row>
    <row r="15" spans="1:258" s="7" customFormat="1" ht="25" customHeight="1" outlineLevel="1" thickBot="1" x14ac:dyDescent="0.2">
      <c r="A15" s="6"/>
      <c r="B15" s="22">
        <v>1.7</v>
      </c>
      <c r="C15" s="45" t="s">
        <v>16</v>
      </c>
      <c r="D15" s="3" t="s">
        <v>6</v>
      </c>
      <c r="E15" s="23"/>
      <c r="F15" s="15">
        <v>44925</v>
      </c>
      <c r="G15" s="15">
        <v>44926</v>
      </c>
      <c r="H15" s="39"/>
      <c r="I15" s="22"/>
      <c r="J15" s="6"/>
      <c r="K15" s="1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</row>
    <row r="16" spans="1:258" s="7" customFormat="1" ht="25" customHeight="1" x14ac:dyDescent="0.15">
      <c r="A16" s="6"/>
      <c r="B16" s="34">
        <v>2</v>
      </c>
      <c r="C16" s="46" t="s">
        <v>25</v>
      </c>
      <c r="D16" s="35"/>
      <c r="E16" s="36"/>
      <c r="F16" s="41">
        <v>44928</v>
      </c>
      <c r="G16" s="40">
        <v>44946</v>
      </c>
      <c r="H16" s="19">
        <f t="shared" ref="H10:H42" si="0">IF(F16=0,0,G16-F16)+1</f>
        <v>19</v>
      </c>
      <c r="I16" s="37"/>
      <c r="J16" s="6"/>
      <c r="K16" s="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</row>
    <row r="17" spans="1:258" s="7" customFormat="1" ht="25" customHeight="1" outlineLevel="1" x14ac:dyDescent="0.15">
      <c r="A17" s="6"/>
      <c r="B17" s="2">
        <v>2.1</v>
      </c>
      <c r="C17" s="44" t="s">
        <v>26</v>
      </c>
      <c r="D17" s="3" t="s">
        <v>7</v>
      </c>
      <c r="E17" s="11"/>
      <c r="F17" s="15">
        <v>44928</v>
      </c>
      <c r="G17" s="14">
        <v>44931</v>
      </c>
      <c r="H17" s="38"/>
      <c r="I17" s="2"/>
      <c r="J17" s="6"/>
      <c r="K17" s="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</row>
    <row r="18" spans="1:258" s="7" customFormat="1" ht="25" customHeight="1" outlineLevel="1" x14ac:dyDescent="0.15">
      <c r="A18" s="6"/>
      <c r="B18" s="2">
        <v>2.2000000000000002</v>
      </c>
      <c r="C18" s="44" t="s">
        <v>27</v>
      </c>
      <c r="D18" s="3" t="s">
        <v>7</v>
      </c>
      <c r="E18" s="11"/>
      <c r="F18" s="15">
        <v>44931</v>
      </c>
      <c r="G18" s="14">
        <v>44934</v>
      </c>
      <c r="H18" s="38"/>
      <c r="I18" s="2"/>
      <c r="J18" s="6"/>
      <c r="K18" s="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</row>
    <row r="19" spans="1:258" s="7" customFormat="1" ht="25" customHeight="1" outlineLevel="1" x14ac:dyDescent="0.15">
      <c r="A19" s="6"/>
      <c r="B19" s="2">
        <v>2.2999999999999998</v>
      </c>
      <c r="C19" s="44" t="s">
        <v>28</v>
      </c>
      <c r="D19" s="3" t="s">
        <v>7</v>
      </c>
      <c r="E19" s="11"/>
      <c r="F19" s="15">
        <v>44934</v>
      </c>
      <c r="G19" s="14">
        <v>44936</v>
      </c>
      <c r="H19" s="38"/>
      <c r="I19" s="2"/>
      <c r="J19" s="6"/>
      <c r="K19" s="1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</row>
    <row r="20" spans="1:258" s="7" customFormat="1" ht="25" customHeight="1" outlineLevel="1" thickBot="1" x14ac:dyDescent="0.2">
      <c r="A20" s="6"/>
      <c r="B20" s="22">
        <v>2.4</v>
      </c>
      <c r="C20" s="45" t="s">
        <v>29</v>
      </c>
      <c r="D20" s="3" t="s">
        <v>7</v>
      </c>
      <c r="E20" s="23"/>
      <c r="F20" s="21">
        <v>44936</v>
      </c>
      <c r="G20" s="24">
        <v>44937</v>
      </c>
      <c r="H20" s="39"/>
      <c r="I20" s="22"/>
      <c r="J20" s="6"/>
      <c r="K20" s="1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</row>
    <row r="21" spans="1:258" s="7" customFormat="1" ht="25" customHeight="1" outlineLevel="1" thickBot="1" x14ac:dyDescent="0.2">
      <c r="A21" s="6"/>
      <c r="B21" s="22">
        <v>2.4</v>
      </c>
      <c r="C21" s="45" t="s">
        <v>30</v>
      </c>
      <c r="D21" s="3" t="s">
        <v>7</v>
      </c>
      <c r="E21" s="23"/>
      <c r="F21" s="21">
        <v>44937</v>
      </c>
      <c r="G21" s="24">
        <v>44938</v>
      </c>
      <c r="H21" s="39"/>
      <c r="I21" s="22"/>
      <c r="J21" s="6"/>
      <c r="K21" s="1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</row>
    <row r="22" spans="1:258" s="7" customFormat="1" ht="25" customHeight="1" outlineLevel="1" thickBot="1" x14ac:dyDescent="0.2">
      <c r="A22" s="6"/>
      <c r="B22" s="22">
        <v>2.4</v>
      </c>
      <c r="C22" s="45" t="s">
        <v>31</v>
      </c>
      <c r="D22" s="3" t="s">
        <v>7</v>
      </c>
      <c r="E22" s="23"/>
      <c r="F22" s="21">
        <v>44937</v>
      </c>
      <c r="G22" s="24">
        <v>44937</v>
      </c>
      <c r="H22" s="39"/>
      <c r="I22" s="22"/>
      <c r="J22" s="6"/>
      <c r="K22" s="1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</row>
    <row r="23" spans="1:258" s="7" customFormat="1" ht="25" customHeight="1" outlineLevel="1" thickBot="1" x14ac:dyDescent="0.2">
      <c r="A23" s="6"/>
      <c r="B23" s="22">
        <v>2.4</v>
      </c>
      <c r="C23" s="45" t="s">
        <v>32</v>
      </c>
      <c r="D23" s="3" t="s">
        <v>7</v>
      </c>
      <c r="E23" s="23"/>
      <c r="F23" s="21">
        <v>44937</v>
      </c>
      <c r="G23" s="24">
        <v>44944</v>
      </c>
      <c r="H23" s="39"/>
      <c r="I23" s="22"/>
      <c r="J23" s="6"/>
      <c r="K23" s="1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</row>
    <row r="24" spans="1:258" s="7" customFormat="1" ht="31" outlineLevel="1" thickBot="1" x14ac:dyDescent="0.2">
      <c r="A24" s="6"/>
      <c r="B24" s="22">
        <v>2.4</v>
      </c>
      <c r="C24" s="45" t="s">
        <v>33</v>
      </c>
      <c r="D24" s="3" t="s">
        <v>10</v>
      </c>
      <c r="E24" s="23"/>
      <c r="F24" s="21">
        <v>43118</v>
      </c>
      <c r="G24" s="24">
        <v>44945</v>
      </c>
      <c r="H24" s="39"/>
      <c r="I24" s="22"/>
      <c r="J24" s="6"/>
      <c r="K24" s="1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</row>
    <row r="25" spans="1:258" s="7" customFormat="1" ht="25" customHeight="1" x14ac:dyDescent="0.15">
      <c r="A25" s="6"/>
      <c r="B25" s="34">
        <v>3</v>
      </c>
      <c r="C25" s="46" t="s">
        <v>34</v>
      </c>
      <c r="D25" s="35"/>
      <c r="E25" s="36"/>
      <c r="F25" s="41">
        <v>44947</v>
      </c>
      <c r="G25" s="40">
        <v>44985</v>
      </c>
      <c r="H25" s="19">
        <f t="shared" si="0"/>
        <v>39</v>
      </c>
      <c r="I25" s="37"/>
      <c r="J25" s="6"/>
      <c r="K25" s="1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</row>
    <row r="26" spans="1:258" s="7" customFormat="1" ht="25" customHeight="1" outlineLevel="1" x14ac:dyDescent="0.15">
      <c r="A26" s="6"/>
      <c r="B26" s="2">
        <v>3.1</v>
      </c>
      <c r="C26" s="44" t="s">
        <v>35</v>
      </c>
      <c r="D26" s="3"/>
      <c r="E26" s="10"/>
      <c r="F26" s="15">
        <v>44947</v>
      </c>
      <c r="G26" s="14">
        <v>44962</v>
      </c>
      <c r="H26" s="38"/>
      <c r="I26" s="2"/>
      <c r="J26" s="6"/>
      <c r="K26" s="1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</row>
    <row r="27" spans="1:258" s="7" customFormat="1" ht="25" customHeight="1" outlineLevel="1" x14ac:dyDescent="0.15">
      <c r="A27" s="6"/>
      <c r="B27" s="2">
        <v>3.2</v>
      </c>
      <c r="C27" s="44" t="s">
        <v>36</v>
      </c>
      <c r="D27" s="3"/>
      <c r="E27" s="10"/>
      <c r="F27" s="15">
        <v>44962</v>
      </c>
      <c r="G27" s="14">
        <v>44971</v>
      </c>
      <c r="H27" s="38"/>
      <c r="I27" s="2"/>
      <c r="J27" s="6"/>
      <c r="K27" s="1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</row>
    <row r="28" spans="1:258" s="7" customFormat="1" ht="25" customHeight="1" outlineLevel="1" x14ac:dyDescent="0.15">
      <c r="A28" s="6"/>
      <c r="B28" s="2">
        <v>3.3</v>
      </c>
      <c r="C28" s="44" t="s">
        <v>37</v>
      </c>
      <c r="D28" s="3"/>
      <c r="E28" s="10"/>
      <c r="F28" s="15">
        <v>44971</v>
      </c>
      <c r="G28" s="14">
        <v>44985</v>
      </c>
      <c r="H28" s="38"/>
      <c r="I28" s="2"/>
      <c r="J28" s="6"/>
      <c r="K28" s="1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</row>
    <row r="29" spans="1:258" s="7" customFormat="1" ht="25" customHeight="1" x14ac:dyDescent="0.15">
      <c r="A29" s="6"/>
      <c r="B29" s="34">
        <v>4</v>
      </c>
      <c r="C29" s="46" t="s">
        <v>38</v>
      </c>
      <c r="D29" s="35"/>
      <c r="E29" s="36"/>
      <c r="F29" s="41">
        <v>44985</v>
      </c>
      <c r="G29" s="40">
        <v>45013</v>
      </c>
      <c r="H29" s="19">
        <f t="shared" ref="H29:H38" si="1">IF(F29=0,0,G29-F29)+1</f>
        <v>29</v>
      </c>
      <c r="I29" s="37"/>
      <c r="J29" s="6"/>
      <c r="K29" s="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</row>
    <row r="30" spans="1:258" s="7" customFormat="1" ht="25" customHeight="1" outlineLevel="1" x14ac:dyDescent="0.15">
      <c r="A30" s="6"/>
      <c r="B30" s="2">
        <v>4.0999999999999996</v>
      </c>
      <c r="C30" s="44" t="s">
        <v>39</v>
      </c>
      <c r="D30" s="3"/>
      <c r="E30" s="11"/>
      <c r="F30" s="15">
        <v>44985</v>
      </c>
      <c r="G30" s="14">
        <v>44988</v>
      </c>
      <c r="H30" s="38"/>
      <c r="I30" s="2"/>
      <c r="J30" s="6"/>
      <c r="K30" s="1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</row>
    <row r="31" spans="1:258" s="7" customFormat="1" ht="25" customHeight="1" outlineLevel="1" x14ac:dyDescent="0.15">
      <c r="A31" s="6"/>
      <c r="B31" s="2">
        <v>4.2</v>
      </c>
      <c r="C31" s="44" t="s">
        <v>40</v>
      </c>
      <c r="D31" s="3"/>
      <c r="E31" s="11"/>
      <c r="F31" s="15">
        <v>44988</v>
      </c>
      <c r="G31" s="14">
        <v>44997</v>
      </c>
      <c r="H31" s="38"/>
      <c r="I31" s="2"/>
      <c r="J31" s="6"/>
      <c r="K31" s="1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</row>
    <row r="32" spans="1:258" s="7" customFormat="1" ht="25" customHeight="1" outlineLevel="1" x14ac:dyDescent="0.15">
      <c r="A32" s="6"/>
      <c r="B32" s="2">
        <v>4.3</v>
      </c>
      <c r="C32" s="44" t="s">
        <v>41</v>
      </c>
      <c r="D32" s="3"/>
      <c r="E32" s="11"/>
      <c r="F32" s="15">
        <v>44997</v>
      </c>
      <c r="G32" s="14">
        <v>45002</v>
      </c>
      <c r="H32" s="38"/>
      <c r="I32" s="2"/>
      <c r="J32" s="6"/>
      <c r="K32" s="1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</row>
    <row r="33" spans="1:258" s="7" customFormat="1" ht="25" customHeight="1" outlineLevel="1" thickBot="1" x14ac:dyDescent="0.2">
      <c r="A33" s="6"/>
      <c r="B33" s="22">
        <v>4.4000000000000004</v>
      </c>
      <c r="C33" s="45" t="s">
        <v>42</v>
      </c>
      <c r="D33" s="20"/>
      <c r="E33" s="23"/>
      <c r="F33" s="21">
        <v>45002</v>
      </c>
      <c r="G33" s="24">
        <v>45008</v>
      </c>
      <c r="H33" s="39"/>
      <c r="I33" s="22"/>
      <c r="J33" s="6"/>
      <c r="K33" s="1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</row>
    <row r="34" spans="1:258" s="7" customFormat="1" ht="25" customHeight="1" outlineLevel="1" thickBot="1" x14ac:dyDescent="0.2">
      <c r="A34" s="6"/>
      <c r="B34" s="22">
        <v>4.5</v>
      </c>
      <c r="C34" s="45" t="s">
        <v>43</v>
      </c>
      <c r="D34" s="20"/>
      <c r="E34" s="23"/>
      <c r="F34" s="21">
        <v>45008</v>
      </c>
      <c r="G34" s="24">
        <v>45010</v>
      </c>
      <c r="H34" s="39"/>
      <c r="I34" s="22"/>
      <c r="J34" s="6"/>
      <c r="K34" s="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</row>
    <row r="35" spans="1:258" s="7" customFormat="1" ht="25" customHeight="1" outlineLevel="1" thickBot="1" x14ac:dyDescent="0.2">
      <c r="A35" s="6"/>
      <c r="B35" s="22">
        <v>4.5999999999999996</v>
      </c>
      <c r="C35" s="45" t="s">
        <v>44</v>
      </c>
      <c r="D35" s="20"/>
      <c r="E35" s="23"/>
      <c r="F35" s="21">
        <v>45010</v>
      </c>
      <c r="G35" s="24">
        <v>45011</v>
      </c>
      <c r="H35" s="39"/>
      <c r="I35" s="22"/>
      <c r="J35" s="6"/>
      <c r="K35" s="1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</row>
    <row r="36" spans="1:258" s="7" customFormat="1" ht="25" customHeight="1" outlineLevel="1" thickBot="1" x14ac:dyDescent="0.2">
      <c r="A36" s="6"/>
      <c r="B36" s="22">
        <v>4.7</v>
      </c>
      <c r="C36" s="45" t="s">
        <v>45</v>
      </c>
      <c r="D36" s="20"/>
      <c r="E36" s="23"/>
      <c r="F36" s="21">
        <v>45012</v>
      </c>
      <c r="G36" s="24">
        <v>45012</v>
      </c>
      <c r="H36" s="39"/>
      <c r="I36" s="22"/>
      <c r="J36" s="6"/>
      <c r="K36" s="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</row>
    <row r="37" spans="1:258" s="7" customFormat="1" ht="25" customHeight="1" outlineLevel="1" thickBot="1" x14ac:dyDescent="0.2">
      <c r="A37" s="6"/>
      <c r="B37" s="22">
        <v>4.8</v>
      </c>
      <c r="C37" s="45" t="s">
        <v>46</v>
      </c>
      <c r="D37" s="20"/>
      <c r="E37" s="23"/>
      <c r="F37" s="21">
        <v>45012</v>
      </c>
      <c r="G37" s="24">
        <v>45012</v>
      </c>
      <c r="H37" s="39"/>
      <c r="I37" s="22"/>
      <c r="J37" s="6"/>
      <c r="K37" s="1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</row>
    <row r="38" spans="1:258" s="7" customFormat="1" ht="25" customHeight="1" outlineLevel="1" thickBot="1" x14ac:dyDescent="0.2">
      <c r="A38" s="6"/>
      <c r="B38" s="22">
        <v>4.9000000000000004</v>
      </c>
      <c r="C38" s="45" t="s">
        <v>47</v>
      </c>
      <c r="D38" s="20"/>
      <c r="E38" s="23"/>
      <c r="F38" s="21">
        <v>45013</v>
      </c>
      <c r="G38" s="24">
        <v>45013</v>
      </c>
      <c r="H38" s="39"/>
      <c r="I38" s="22"/>
      <c r="J38" s="6"/>
      <c r="K38" s="1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</row>
    <row r="39" spans="1:258" s="7" customFormat="1" ht="25" customHeight="1" x14ac:dyDescent="0.15">
      <c r="A39" s="6"/>
      <c r="B39" s="34">
        <v>5</v>
      </c>
      <c r="C39" s="46" t="s">
        <v>48</v>
      </c>
      <c r="D39" s="35"/>
      <c r="E39" s="36"/>
      <c r="F39" s="41">
        <v>45013</v>
      </c>
      <c r="G39" s="40">
        <v>45036</v>
      </c>
      <c r="H39" s="19">
        <f t="shared" si="0"/>
        <v>24</v>
      </c>
      <c r="I39" s="37"/>
      <c r="J39" s="6"/>
      <c r="K39" s="1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</row>
    <row r="40" spans="1:258" s="7" customFormat="1" ht="25" customHeight="1" outlineLevel="1" x14ac:dyDescent="0.15">
      <c r="A40" s="6"/>
      <c r="B40" s="2">
        <v>5.0999999999999996</v>
      </c>
      <c r="C40" s="44" t="s">
        <v>49</v>
      </c>
      <c r="D40" s="3"/>
      <c r="E40" s="11"/>
      <c r="F40" s="15">
        <v>45021</v>
      </c>
      <c r="G40" s="14">
        <v>45026</v>
      </c>
      <c r="H40" s="38"/>
      <c r="I40" s="2"/>
      <c r="J40" s="6"/>
      <c r="K40" s="1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</row>
    <row r="41" spans="1:258" s="7" customFormat="1" ht="30" outlineLevel="1" x14ac:dyDescent="0.15">
      <c r="A41" s="6"/>
      <c r="B41" s="2">
        <v>5.2</v>
      </c>
      <c r="C41" s="44" t="s">
        <v>50</v>
      </c>
      <c r="D41" s="3"/>
      <c r="E41" s="11"/>
      <c r="F41" s="15">
        <v>45026</v>
      </c>
      <c r="G41" s="14">
        <v>45031</v>
      </c>
      <c r="H41" s="38"/>
      <c r="I41" s="2"/>
      <c r="J41" s="6"/>
      <c r="K41" s="1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</row>
    <row r="42" spans="1:258" s="7" customFormat="1" ht="25" customHeight="1" outlineLevel="1" x14ac:dyDescent="0.15">
      <c r="A42" s="6"/>
      <c r="B42" s="2">
        <v>5.3</v>
      </c>
      <c r="C42" s="44" t="s">
        <v>51</v>
      </c>
      <c r="D42" s="3"/>
      <c r="E42" s="11"/>
      <c r="F42" s="15">
        <v>45031</v>
      </c>
      <c r="G42" s="14">
        <v>45034</v>
      </c>
      <c r="H42" s="38"/>
      <c r="I42" s="2"/>
      <c r="J42" s="6"/>
      <c r="K42" s="1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</row>
    <row r="43" spans="1:258" s="7" customFormat="1" ht="25" customHeight="1" outlineLevel="1" thickBot="1" x14ac:dyDescent="0.2">
      <c r="A43" s="6"/>
      <c r="B43" s="2">
        <v>5.4</v>
      </c>
      <c r="C43" s="45" t="s">
        <v>52</v>
      </c>
      <c r="D43" s="20"/>
      <c r="E43" s="23"/>
      <c r="F43" s="15">
        <v>45032</v>
      </c>
      <c r="G43" s="14">
        <v>45035</v>
      </c>
      <c r="H43" s="39"/>
      <c r="I43" s="22"/>
      <c r="J43" s="6"/>
      <c r="K43" s="1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</row>
    <row r="44" spans="1:258" s="7" customFormat="1" ht="25" customHeight="1" outlineLevel="1" thickBot="1" x14ac:dyDescent="0.2">
      <c r="A44" s="6"/>
      <c r="B44" s="2">
        <v>5.5</v>
      </c>
      <c r="C44" s="45" t="s">
        <v>53</v>
      </c>
      <c r="D44" s="20"/>
      <c r="E44" s="23"/>
      <c r="F44" s="15">
        <v>45026</v>
      </c>
      <c r="G44" s="14">
        <v>45036</v>
      </c>
      <c r="H44" s="39"/>
      <c r="I44" s="22"/>
      <c r="J44" s="6"/>
      <c r="K44" s="1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</row>
    <row r="45" spans="1:258" ht="300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300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58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58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58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58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58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58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58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</row>
    <row r="328" spans="1:258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</row>
    <row r="329" spans="1:258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</row>
    <row r="330" spans="1:258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</row>
    <row r="331" spans="1:258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</row>
    <row r="332" spans="1:258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</row>
    <row r="333" spans="1:258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</row>
    <row r="334" spans="1:258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</row>
    <row r="335" spans="1:258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</row>
    <row r="336" spans="1:258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</row>
    <row r="337" spans="1:258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</row>
    <row r="338" spans="1:258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</row>
    <row r="339" spans="1:258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</row>
    <row r="340" spans="1:258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</row>
    <row r="341" spans="1:258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</row>
    <row r="342" spans="1:258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</row>
    <row r="343" spans="1:258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</row>
    <row r="344" spans="1:258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</row>
    <row r="345" spans="1:258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</row>
    <row r="346" spans="1:258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</row>
    <row r="347" spans="1:258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</row>
    <row r="348" spans="1:258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</row>
    <row r="349" spans="1:258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</row>
    <row r="350" spans="1:258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</row>
    <row r="351" spans="1:258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</row>
    <row r="352" spans="1:258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</row>
    <row r="353" spans="1:258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</row>
    <row r="354" spans="1:258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</row>
    <row r="355" spans="1:258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</row>
    <row r="356" spans="1:258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</row>
    <row r="357" spans="1:258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</row>
    <row r="358" spans="1:258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</row>
    <row r="359" spans="1:258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</row>
    <row r="360" spans="1:258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</row>
    <row r="361" spans="1:258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</row>
    <row r="362" spans="1:258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</row>
    <row r="363" spans="1:258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</row>
    <row r="364" spans="1:258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</row>
    <row r="365" spans="1:258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</row>
    <row r="366" spans="1:258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</row>
    <row r="367" spans="1:258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</row>
    <row r="368" spans="1:258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</row>
    <row r="369" spans="1:258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</row>
    <row r="370" spans="1:258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</row>
    <row r="371" spans="1:258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</row>
    <row r="372" spans="1:258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</row>
    <row r="373" spans="1:258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</row>
    <row r="374" spans="1:258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</row>
    <row r="375" spans="1:258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</row>
    <row r="376" spans="1:258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</row>
    <row r="377" spans="1:258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</row>
    <row r="378" spans="1:258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</row>
    <row r="379" spans="1:258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</row>
    <row r="380" spans="1:258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</row>
    <row r="381" spans="1:258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</row>
    <row r="382" spans="1:258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</row>
    <row r="383" spans="1:258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</row>
    <row r="384" spans="1:258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</row>
    <row r="385" spans="1:258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</row>
    <row r="386" spans="1:258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</row>
    <row r="387" spans="1:258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</row>
    <row r="388" spans="1:258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</row>
    <row r="389" spans="1:258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</row>
    <row r="390" spans="1:258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</row>
    <row r="391" spans="1:258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</row>
    <row r="392" spans="1:258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</row>
    <row r="393" spans="1:258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</row>
    <row r="394" spans="1:258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</row>
    <row r="395" spans="1:258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</row>
    <row r="396" spans="1:258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</row>
    <row r="397" spans="1:258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</row>
    <row r="398" spans="1:258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</row>
    <row r="399" spans="1:258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</row>
    <row r="400" spans="1:258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</row>
    <row r="401" spans="1:282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  <row r="1017" spans="1:282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</row>
    <row r="1018" spans="1:282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</row>
    <row r="1019" spans="1:282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</row>
    <row r="1020" spans="1:282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</row>
    <row r="1021" spans="1:282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</row>
    <row r="1022" spans="1:282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</row>
    <row r="1023" spans="1:282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</row>
    <row r="1024" spans="1:282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</row>
    <row r="1025" spans="1:282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</row>
    <row r="1026" spans="1:282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</row>
    <row r="1027" spans="1:282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</row>
    <row r="1028" spans="1:282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</row>
    <row r="1029" spans="1:282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</row>
    <row r="1030" spans="1:282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</row>
    <row r="1031" spans="1:282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</row>
    <row r="1032" spans="1:282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</row>
    <row r="1033" spans="1:282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</row>
    <row r="1034" spans="1:282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</row>
    <row r="1035" spans="1:282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</row>
    <row r="1036" spans="1:282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</row>
    <row r="1037" spans="1:282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</row>
    <row r="1038" spans="1:282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</row>
    <row r="1039" spans="1:282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</row>
    <row r="1040" spans="1:282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</row>
    <row r="1041" spans="1:282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</row>
    <row r="1042" spans="1:282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</row>
    <row r="1043" spans="1:282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</row>
    <row r="1044" spans="1:282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</row>
    <row r="1045" spans="1:282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</row>
    <row r="1046" spans="1:282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</row>
    <row r="1047" spans="1:282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</row>
    <row r="1048" spans="1:282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</row>
    <row r="1049" spans="1:282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</row>
    <row r="1050" spans="1:282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</row>
    <row r="1051" spans="1:282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</row>
    <row r="1052" spans="1:282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</row>
    <row r="1053" spans="1:282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</row>
    <row r="1054" spans="1:282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</row>
    <row r="1055" spans="1:282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</row>
    <row r="1056" spans="1:282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</row>
    <row r="1057" spans="1:282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</row>
    <row r="1058" spans="1:282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</row>
    <row r="1059" spans="1:282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</row>
    <row r="1060" spans="1:282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</row>
    <row r="1061" spans="1:282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</row>
    <row r="1062" spans="1:282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</row>
    <row r="1063" spans="1:282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</row>
    <row r="1064" spans="1:282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</row>
    <row r="1065" spans="1:282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</row>
    <row r="1066" spans="1:282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</row>
    <row r="1067" spans="1:282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</row>
    <row r="1068" spans="1:282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</row>
    <row r="1069" spans="1:282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</row>
    <row r="1070" spans="1:282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</row>
    <row r="1071" spans="1:282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</row>
    <row r="1072" spans="1:282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</row>
    <row r="1073" spans="1:282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</row>
    <row r="1074" spans="1:282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</row>
    <row r="1075" spans="1:282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</row>
    <row r="1076" spans="1:282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</row>
    <row r="1077" spans="1:282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</row>
    <row r="1078" spans="1:282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</row>
    <row r="1079" spans="1:282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</row>
    <row r="1080" spans="1:282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</row>
    <row r="1081" spans="1:282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</row>
    <row r="1082" spans="1:282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</row>
    <row r="1083" spans="1:282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</row>
    <row r="1084" spans="1:282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</row>
    <row r="1085" spans="1:282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</row>
    <row r="1086" spans="1:282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</row>
    <row r="1087" spans="1:282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</row>
    <row r="1088" spans="1:282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</row>
    <row r="1089" spans="1:282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</row>
    <row r="1090" spans="1:282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</row>
  </sheetData>
  <conditionalFormatting sqref="K8:K11 D39:D40 D25:D30 D8:D15">
    <cfRule type="containsText" dxfId="3" priority="17" operator="containsText" text="On Hold">
      <formula>NOT(ISERROR(SEARCH("On Hold",D8)))</formula>
    </cfRule>
    <cfRule type="containsText" dxfId="2" priority="18" operator="containsText" text="Complete">
      <formula>NOT(ISERROR(SEARCH("Complete",D8)))</formula>
    </cfRule>
    <cfRule type="containsText" dxfId="1" priority="19" operator="containsText" text="In Progress">
      <formula>NOT(ISERROR(SEARCH("In Progress",D8)))</formula>
    </cfRule>
    <cfRule type="containsText" dxfId="0" priority="20" operator="containsText" text="Not Started">
      <formula>NOT(ISERROR(SEARCH("Not Started",D8)))</formula>
    </cfRule>
  </conditionalFormatting>
  <conditionalFormatting sqref="D41:D44">
    <cfRule type="containsText" dxfId="15" priority="13" operator="containsText" text="On Hold">
      <formula>NOT(ISERROR(SEARCH("On Hold",D41)))</formula>
    </cfRule>
    <cfRule type="containsText" dxfId="14" priority="14" operator="containsText" text="Complete">
      <formula>NOT(ISERROR(SEARCH("Complete",D41)))</formula>
    </cfRule>
    <cfRule type="containsText" dxfId="13" priority="15" operator="containsText" text="In Progress">
      <formula>NOT(ISERROR(SEARCH("In Progress",D41)))</formula>
    </cfRule>
    <cfRule type="containsText" dxfId="12" priority="16" operator="containsText" text="Not Started">
      <formula>NOT(ISERROR(SEARCH("Not Started",D41)))</formula>
    </cfRule>
  </conditionalFormatting>
  <conditionalFormatting sqref="D16:D24">
    <cfRule type="containsText" dxfId="11" priority="9" operator="containsText" text="On Hold">
      <formula>NOT(ISERROR(SEARCH("On Hold",D16)))</formula>
    </cfRule>
    <cfRule type="containsText" dxfId="10" priority="10" operator="containsText" text="Complete">
      <formula>NOT(ISERROR(SEARCH("Complete",D16)))</formula>
    </cfRule>
    <cfRule type="containsText" dxfId="9" priority="11" operator="containsText" text="In Progress">
      <formula>NOT(ISERROR(SEARCH("In Progress",D16)))</formula>
    </cfRule>
    <cfRule type="containsText" dxfId="8" priority="12" operator="containsText" text="Not Started">
      <formula>NOT(ISERROR(SEARCH("Not Started",D16)))</formula>
    </cfRule>
  </conditionalFormatting>
  <conditionalFormatting sqref="D31:D38">
    <cfRule type="containsText" dxfId="7" priority="1" operator="containsText" text="On Hold">
      <formula>NOT(ISERROR(SEARCH("On Hold",D31)))</formula>
    </cfRule>
    <cfRule type="containsText" dxfId="6" priority="2" operator="containsText" text="Complete">
      <formula>NOT(ISERROR(SEARCH("Complete",D31)))</formula>
    </cfRule>
    <cfRule type="containsText" dxfId="5" priority="3" operator="containsText" text="In Progress">
      <formula>NOT(ISERROR(SEARCH("In Progress",D31)))</formula>
    </cfRule>
    <cfRule type="containsText" dxfId="4" priority="4" operator="containsText" text="Not Started">
      <formula>NOT(ISERROR(SEARCH("Not Started",D31)))</formula>
    </cfRule>
  </conditionalFormatting>
  <dataValidations count="1">
    <dataValidation type="list" allowBlank="1" showInputMessage="1" showErrorMessage="1" sqref="D8:D44" xr:uid="{AA3050C0-6A6A-E04C-964A-8E588375C689}">
      <formula1>$K$8:$K$11</formula1>
    </dataValidation>
  </dataValidations>
  <pageMargins left="0.3" right="0.3" top="0.3" bottom="0.3" header="0" footer="0"/>
  <pageSetup scale="70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SADARA Project Plan </vt:lpstr>
      <vt:lpstr>'SADARA Project Plan 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Microsoft Office User</cp:lastModifiedBy>
  <dcterms:created xsi:type="dcterms:W3CDTF">2015-02-24T20:54:23Z</dcterms:created>
  <dcterms:modified xsi:type="dcterms:W3CDTF">2023-01-12T00:56:43Z</dcterms:modified>
</cp:coreProperties>
</file>