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ora\ApproximationAlgorithms\ht1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N33" i="1"/>
  <c r="N31" i="1"/>
  <c r="N35" i="1"/>
  <c r="N25" i="1"/>
  <c r="N37" i="1"/>
  <c r="N28" i="1"/>
  <c r="N26" i="1"/>
  <c r="N23" i="1"/>
  <c r="N22" i="1"/>
  <c r="N29" i="1"/>
  <c r="N19" i="1"/>
  <c r="N18" i="1"/>
  <c r="N20" i="1"/>
  <c r="H38" i="1"/>
  <c r="E35" i="1"/>
  <c r="E33" i="1"/>
  <c r="E31" i="1"/>
  <c r="E37" i="1"/>
  <c r="E29" i="1"/>
  <c r="E20" i="1"/>
  <c r="E28" i="1"/>
  <c r="E19" i="1"/>
  <c r="G9" i="1" l="1"/>
  <c r="F9" i="1"/>
  <c r="H43" i="1"/>
  <c r="E59" i="1"/>
  <c r="E45" i="1"/>
  <c r="O12" i="1"/>
  <c r="N12" i="1"/>
  <c r="N11" i="1"/>
  <c r="M12" i="1"/>
  <c r="M11" i="1"/>
  <c r="M10" i="1"/>
  <c r="L12" i="1"/>
  <c r="L11" i="1"/>
  <c r="L10" i="1"/>
  <c r="L9" i="1"/>
  <c r="K12" i="1"/>
  <c r="K11" i="1"/>
  <c r="K10" i="1"/>
  <c r="K9" i="1"/>
  <c r="K8" i="1"/>
  <c r="J12" i="1"/>
  <c r="J11" i="1"/>
  <c r="E61" i="1" s="1"/>
  <c r="J10" i="1"/>
  <c r="J9" i="1"/>
  <c r="J8" i="1"/>
  <c r="J7" i="1"/>
  <c r="I12" i="1"/>
  <c r="N59" i="1" s="1"/>
  <c r="I11" i="1"/>
  <c r="I10" i="1"/>
  <c r="I9" i="1"/>
  <c r="I8" i="1"/>
  <c r="I7" i="1"/>
  <c r="I6" i="1"/>
  <c r="H12" i="1"/>
  <c r="H11" i="1"/>
  <c r="E52" i="1" s="1"/>
  <c r="H10" i="1"/>
  <c r="H9" i="1"/>
  <c r="H8" i="1"/>
  <c r="G8" i="1"/>
  <c r="H7" i="1"/>
  <c r="E51" i="1" s="1"/>
  <c r="H6" i="1"/>
  <c r="H5" i="1"/>
  <c r="G12" i="1"/>
  <c r="G11" i="1"/>
  <c r="G10" i="1"/>
  <c r="G7" i="1"/>
  <c r="G6" i="1"/>
  <c r="G5" i="1"/>
  <c r="G4" i="1"/>
  <c r="F12" i="1"/>
  <c r="F11" i="1"/>
  <c r="E55" i="1" s="1"/>
  <c r="F10" i="1"/>
  <c r="F8" i="1"/>
  <c r="F7" i="1"/>
  <c r="F6" i="1"/>
  <c r="E54" i="1" s="1"/>
  <c r="F5" i="1"/>
  <c r="F4" i="1"/>
  <c r="E18" i="1" s="1"/>
  <c r="F3" i="1"/>
  <c r="E23" i="1" l="1"/>
  <c r="N49" i="1"/>
  <c r="N57" i="1"/>
  <c r="N63" i="1"/>
  <c r="N55" i="1"/>
  <c r="N46" i="1"/>
  <c r="E26" i="1"/>
  <c r="N51" i="1"/>
  <c r="E48" i="1"/>
  <c r="E63" i="1"/>
  <c r="H56" i="1"/>
  <c r="E25" i="1"/>
  <c r="N52" i="1"/>
  <c r="N61" i="1"/>
  <c r="E44" i="1"/>
  <c r="E49" i="1"/>
  <c r="E57" i="1"/>
  <c r="H64" i="1"/>
  <c r="E22" i="1"/>
  <c r="N45" i="1"/>
  <c r="N54" i="1"/>
  <c r="Q64" i="1"/>
  <c r="N48" i="1"/>
  <c r="N44" i="1"/>
  <c r="E46" i="1"/>
  <c r="H47" i="1"/>
</calcChain>
</file>

<file path=xl/sharedStrings.xml><?xml version="1.0" encoding="utf-8"?>
<sst xmlns="http://schemas.openxmlformats.org/spreadsheetml/2006/main" count="92" uniqueCount="50">
  <si>
    <t>ID</t>
  </si>
  <si>
    <t>X</t>
  </si>
  <si>
    <t>Y</t>
  </si>
  <si>
    <t>A</t>
  </si>
  <si>
    <t>B</t>
  </si>
  <si>
    <t>C</t>
  </si>
  <si>
    <t>D</t>
  </si>
  <si>
    <t>Targets</t>
  </si>
  <si>
    <t>2 5 4 9</t>
  </si>
  <si>
    <t>3 6 7 10</t>
  </si>
  <si>
    <t>1 2 7 10</t>
  </si>
  <si>
    <t>8 4 2 5</t>
  </si>
  <si>
    <t>Nearest Addition on Route A</t>
  </si>
  <si>
    <t>Route:</t>
  </si>
  <si>
    <t>0 5</t>
  </si>
  <si>
    <t>Add between 0 and 5</t>
  </si>
  <si>
    <t>0 2 5</t>
  </si>
  <si>
    <t>Add between 0 and 2</t>
  </si>
  <si>
    <t>Add between 2 and 5</t>
  </si>
  <si>
    <t>0 2 4 5</t>
  </si>
  <si>
    <t>Add between 2 and 4</t>
  </si>
  <si>
    <t>Add between 4 and 5</t>
  </si>
  <si>
    <t>0 2 4 9 5</t>
  </si>
  <si>
    <t>Length:</t>
  </si>
  <si>
    <t>Nearest Addition on Route B</t>
  </si>
  <si>
    <t>0 6</t>
  </si>
  <si>
    <t>Add between 0 and 6</t>
  </si>
  <si>
    <t>0 7 6</t>
  </si>
  <si>
    <t>Add between 0 and 7</t>
  </si>
  <si>
    <t>Add between 7 and 6</t>
  </si>
  <si>
    <t>0 3 7 6</t>
  </si>
  <si>
    <t>Add between 0 and 3</t>
  </si>
  <si>
    <t>Add between 3 and 7</t>
  </si>
  <si>
    <t>0 3 7 10 6</t>
  </si>
  <si>
    <t>Nearest Addition on Route C</t>
  </si>
  <si>
    <t>Nearest Addition on Route D</t>
  </si>
  <si>
    <t>0 1</t>
  </si>
  <si>
    <t>Add between 0 and 1</t>
  </si>
  <si>
    <t xml:space="preserve">0 2 1 </t>
  </si>
  <si>
    <t>Add between 2 and 1</t>
  </si>
  <si>
    <t>0 7 2 1</t>
  </si>
  <si>
    <t>Add between 7 and 2</t>
  </si>
  <si>
    <t>0 10 7 2 1</t>
  </si>
  <si>
    <t>0 8 5</t>
  </si>
  <si>
    <t>Add between 0 and 8</t>
  </si>
  <si>
    <t>Add between 8 and 5</t>
  </si>
  <si>
    <t>0 4 8 5</t>
  </si>
  <si>
    <t>Add between 0 and 4</t>
  </si>
  <si>
    <t>Add between 4 and 8</t>
  </si>
  <si>
    <t>0 2 4 8 5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</si>
</sst>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0" borderId="2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B1" workbookViewId="0">
      <selection activeCell="U1" sqref="U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E1" s="3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3">
        <v>10</v>
      </c>
      <c r="R1" t="s">
        <v>7</v>
      </c>
    </row>
    <row r="2" spans="1:19" x14ac:dyDescent="0.25">
      <c r="A2">
        <v>0</v>
      </c>
      <c r="B2">
        <v>0</v>
      </c>
      <c r="C2">
        <v>0</v>
      </c>
      <c r="E2" s="2">
        <v>0</v>
      </c>
      <c r="F2" s="4">
        <v>0</v>
      </c>
      <c r="G2" s="6"/>
      <c r="H2" s="6"/>
      <c r="I2" s="6"/>
      <c r="J2" s="6"/>
      <c r="K2" s="6"/>
      <c r="L2" s="6"/>
      <c r="M2" s="6"/>
      <c r="N2" s="6"/>
      <c r="O2" s="6"/>
      <c r="P2" s="7"/>
      <c r="R2" t="s">
        <v>3</v>
      </c>
      <c r="S2" t="s">
        <v>8</v>
      </c>
    </row>
    <row r="3" spans="1:19" x14ac:dyDescent="0.25">
      <c r="A3">
        <v>1</v>
      </c>
      <c r="B3">
        <v>5</v>
      </c>
      <c r="C3">
        <v>2</v>
      </c>
      <c r="E3" s="2">
        <v>1</v>
      </c>
      <c r="F3" s="6">
        <f>SQRT(POWER(B3-B2,2)+POWER(C3-C2,2))</f>
        <v>5.3851648071345037</v>
      </c>
      <c r="G3" s="6">
        <v>0</v>
      </c>
      <c r="H3" s="6"/>
      <c r="I3" s="6"/>
      <c r="J3" s="6"/>
      <c r="K3" s="6"/>
      <c r="L3" s="6"/>
      <c r="M3" s="6"/>
      <c r="N3" s="6"/>
      <c r="O3" s="6"/>
      <c r="P3" s="7"/>
      <c r="R3" t="s">
        <v>4</v>
      </c>
      <c r="S3" t="s">
        <v>9</v>
      </c>
    </row>
    <row r="4" spans="1:19" x14ac:dyDescent="0.25">
      <c r="A4">
        <v>2</v>
      </c>
      <c r="B4">
        <v>10</v>
      </c>
      <c r="C4">
        <v>2</v>
      </c>
      <c r="E4" s="2">
        <v>2</v>
      </c>
      <c r="F4" s="6">
        <f>SQRT(POWER(B4-B2,2)+POWER(C4-C2,2))</f>
        <v>10.198039027185569</v>
      </c>
      <c r="G4" s="6">
        <f>SQRT(POWER(B4-B3,2)+POWER(C4-C3,2))</f>
        <v>5</v>
      </c>
      <c r="H4" s="6">
        <v>0</v>
      </c>
      <c r="I4" s="6"/>
      <c r="J4" s="6"/>
      <c r="K4" s="6"/>
      <c r="L4" s="6"/>
      <c r="M4" s="6"/>
      <c r="N4" s="6"/>
      <c r="O4" s="6"/>
      <c r="P4" s="7"/>
      <c r="R4" t="s">
        <v>5</v>
      </c>
      <c r="S4" t="s">
        <v>10</v>
      </c>
    </row>
    <row r="5" spans="1:19" x14ac:dyDescent="0.25">
      <c r="A5">
        <v>3</v>
      </c>
      <c r="B5">
        <v>15</v>
      </c>
      <c r="C5">
        <v>4</v>
      </c>
      <c r="E5" s="2">
        <v>3</v>
      </c>
      <c r="F5" s="6">
        <f>SQRT(POWER(B5-B2,2)+POWER(C5-C2,2))</f>
        <v>15.524174696260024</v>
      </c>
      <c r="G5" s="6">
        <f>SQRT(POWER(B5-B3,2)+POWER(C5-C3,2))</f>
        <v>10.198039027185569</v>
      </c>
      <c r="H5" s="6">
        <f>SQRT(POWER(B5-B4,2)+POWER(C5-C4,2))</f>
        <v>5.3851648071345037</v>
      </c>
      <c r="I5" s="6">
        <v>0</v>
      </c>
      <c r="J5" s="6"/>
      <c r="K5" s="6"/>
      <c r="L5" s="6"/>
      <c r="M5" s="6"/>
      <c r="N5" s="6"/>
      <c r="O5" s="6"/>
      <c r="P5" s="7"/>
      <c r="R5" t="s">
        <v>6</v>
      </c>
      <c r="S5" t="s">
        <v>11</v>
      </c>
    </row>
    <row r="6" spans="1:19" x14ac:dyDescent="0.25">
      <c r="A6">
        <v>4</v>
      </c>
      <c r="B6">
        <v>10</v>
      </c>
      <c r="C6">
        <v>5</v>
      </c>
      <c r="E6" s="2">
        <v>4</v>
      </c>
      <c r="F6" s="6">
        <f>SQRT(POWER(B6-B2,2)+POWER(C6-C2,2))</f>
        <v>11.180339887498949</v>
      </c>
      <c r="G6" s="6">
        <f>SQRT(POWER(B6-B3,2)+POWER(C6-C3,2))</f>
        <v>5.8309518948453007</v>
      </c>
      <c r="H6" s="6">
        <f>SQRT(POWER(B6-B4,2)+POWER(C6-C4,2))</f>
        <v>3</v>
      </c>
      <c r="I6" s="6">
        <f>SQRT(POWER(B6-B5,2)+POWER(C6-C5,2))</f>
        <v>5.0990195135927845</v>
      </c>
      <c r="J6" s="6">
        <v>0</v>
      </c>
      <c r="K6" s="6"/>
      <c r="L6" s="6"/>
      <c r="M6" s="6"/>
      <c r="N6" s="6"/>
      <c r="O6" s="6"/>
      <c r="P6" s="7"/>
    </row>
    <row r="7" spans="1:19" x14ac:dyDescent="0.25">
      <c r="A7">
        <v>5</v>
      </c>
      <c r="B7">
        <v>2</v>
      </c>
      <c r="C7">
        <v>6</v>
      </c>
      <c r="E7" s="2">
        <v>5</v>
      </c>
      <c r="F7" s="6">
        <f>SQRT(POWER(B7-B2,2)+POWER(C7-C2,2))</f>
        <v>6.324555320336759</v>
      </c>
      <c r="G7" s="6">
        <f>SQRT(POWER(B7-B3,2)+POWER(C7-C3,2))</f>
        <v>5</v>
      </c>
      <c r="H7" s="6">
        <f>SQRT(POWER(B7-B4,2)+POWER(C7-C4,2))</f>
        <v>8.9442719099991592</v>
      </c>
      <c r="I7" s="6">
        <f>SQRT(POWER(B7-B5,2)+POWER(C7-C5,2))</f>
        <v>13.152946437965905</v>
      </c>
      <c r="J7" s="6">
        <f>SQRT(POWER(B7-B6,2)+POWER(C7-C6,2))</f>
        <v>8.0622577482985491</v>
      </c>
      <c r="K7" s="6">
        <v>0</v>
      </c>
      <c r="L7" s="6"/>
      <c r="M7" s="6"/>
      <c r="N7" s="6"/>
      <c r="O7" s="6"/>
      <c r="P7" s="7"/>
    </row>
    <row r="8" spans="1:19" x14ac:dyDescent="0.25">
      <c r="A8">
        <v>6</v>
      </c>
      <c r="B8">
        <v>8</v>
      </c>
      <c r="C8">
        <v>8</v>
      </c>
      <c r="E8" s="2">
        <v>6</v>
      </c>
      <c r="F8" s="6">
        <f>SQRT(POWER(B8-B2,2)+POWER(C8-C2,2))</f>
        <v>11.313708498984761</v>
      </c>
      <c r="G8" s="6">
        <f>SQRT(POWER(B8-B3,2)+POWER(C8-C3,2))</f>
        <v>6.7082039324993694</v>
      </c>
      <c r="H8" s="6">
        <f>SQRT(POWER(B8-B4,2)+POWER(C8-C4,2))</f>
        <v>6.324555320336759</v>
      </c>
      <c r="I8" s="6">
        <f>SQRT(POWER(B8-B5,2)+POWER(C8-C5,2))</f>
        <v>8.0622577482985491</v>
      </c>
      <c r="J8" s="6">
        <f>SQRT(POWER(B8-B6,2)+POWER(C8-C6,2))</f>
        <v>3.6055512754639891</v>
      </c>
      <c r="K8" s="6">
        <f>SQRT(POWER(B8-B7,2)+POWER(C8-C7,2))</f>
        <v>6.324555320336759</v>
      </c>
      <c r="L8" s="6">
        <v>0</v>
      </c>
      <c r="M8" s="6"/>
      <c r="N8" s="6"/>
      <c r="O8" s="6"/>
      <c r="P8" s="7"/>
    </row>
    <row r="9" spans="1:19" x14ac:dyDescent="0.25">
      <c r="A9">
        <v>7</v>
      </c>
      <c r="B9">
        <v>12</v>
      </c>
      <c r="C9">
        <v>10</v>
      </c>
      <c r="E9" s="2">
        <v>7</v>
      </c>
      <c r="F9" s="6">
        <f>SQRT(POWER(B9-B2,2)+POWER(C9-C2,2))</f>
        <v>15.620499351813308</v>
      </c>
      <c r="G9" s="6">
        <f>SQRT(POWER(B9-B3,2)+POWER(C9-C3,2))</f>
        <v>10.63014581273465</v>
      </c>
      <c r="H9" s="6">
        <f>SQRT(POWER(B9-B4,2)+POWER(C9-C4,2))</f>
        <v>8.2462112512353212</v>
      </c>
      <c r="I9" s="6">
        <f>SQRT(POWER(B9-B5,2)+POWER(C9-C5,2))</f>
        <v>6.7082039324993694</v>
      </c>
      <c r="J9" s="6">
        <f>SQRT(POWER(B9-B6,2)+POWER(C9-C6,2))</f>
        <v>5.3851648071345037</v>
      </c>
      <c r="K9" s="6">
        <f>SQRT(POWER(B9-B7,2)+POWER(C9-C7,2))</f>
        <v>10.770329614269007</v>
      </c>
      <c r="L9" s="6">
        <f>SQRT(POWER(B9-B8,2)+POWER(C9-C8,2))</f>
        <v>4.4721359549995796</v>
      </c>
      <c r="M9" s="6">
        <v>0</v>
      </c>
      <c r="N9" s="6"/>
      <c r="O9" s="6"/>
      <c r="P9" s="7"/>
    </row>
    <row r="10" spans="1:19" x14ac:dyDescent="0.25">
      <c r="A10">
        <v>8</v>
      </c>
      <c r="B10">
        <v>2</v>
      </c>
      <c r="C10">
        <v>12</v>
      </c>
      <c r="E10" s="2">
        <v>8</v>
      </c>
      <c r="F10" s="6">
        <f>SQRT(POWER(B10-B2,2)+POWER(C10-C2,2))</f>
        <v>12.165525060596439</v>
      </c>
      <c r="G10" s="6">
        <f>SQRT(POWER(B10-B3,2)+POWER(C10-C3,2))</f>
        <v>10.440306508910551</v>
      </c>
      <c r="H10" s="6">
        <f>SQRT(POWER(B10-B4,2)+POWER(C10-C4,2))</f>
        <v>12.806248474865697</v>
      </c>
      <c r="I10" s="6">
        <f>SQRT(POWER(B10-B5,2)+POWER(C10-C5,2))</f>
        <v>15.264337522473747</v>
      </c>
      <c r="J10" s="6">
        <f>SQRT(POWER(B10-B6,2)+POWER(C10-C6,2))</f>
        <v>10.63014581273465</v>
      </c>
      <c r="K10" s="6">
        <f>SQRT(POWER(B10-B7,2)+POWER(C10-C7,2))</f>
        <v>6</v>
      </c>
      <c r="L10" s="6">
        <f>SQRT(POWER(B10-B8,2)+POWER(C10-C8,2))</f>
        <v>7.2111025509279782</v>
      </c>
      <c r="M10" s="6">
        <f>SQRT(POWER(B10-B9,2)+POWER(C10-C9,2))</f>
        <v>10.198039027185569</v>
      </c>
      <c r="N10" s="6">
        <v>0</v>
      </c>
      <c r="O10" s="6"/>
      <c r="P10" s="7"/>
    </row>
    <row r="11" spans="1:19" x14ac:dyDescent="0.25">
      <c r="A11">
        <v>9</v>
      </c>
      <c r="B11">
        <v>7</v>
      </c>
      <c r="C11">
        <v>12</v>
      </c>
      <c r="E11" s="2">
        <v>9</v>
      </c>
      <c r="F11" s="6">
        <f>SQRT(POWER(B11-B2,2)+POWER(C11-C2,2))</f>
        <v>13.892443989449804</v>
      </c>
      <c r="G11" s="6">
        <f>SQRT(POWER(B11-B3,2)+POWER(C11-C3,2))</f>
        <v>10.198039027185569</v>
      </c>
      <c r="H11" s="6">
        <f>SQRT(POWER(B11-B4,2)+POWER(C11-C4,2))</f>
        <v>10.440306508910551</v>
      </c>
      <c r="I11" s="6">
        <f>SQRT(POWER(B11-B5,2)+POWER(C11-C5,2))</f>
        <v>11.313708498984761</v>
      </c>
      <c r="J11" s="6">
        <f>SQRT(POWER(B11-B6,2)+POWER(C11-C6,2))</f>
        <v>7.6157731058639087</v>
      </c>
      <c r="K11" s="6">
        <f>SQRT(POWER(B11-B7,2)+POWER(C11-C7,2))</f>
        <v>7.810249675906654</v>
      </c>
      <c r="L11" s="6">
        <f>SQRT(POWER(B11-B8,2)+POWER(C11-C8,2))</f>
        <v>4.1231056256176606</v>
      </c>
      <c r="M11" s="6">
        <f>SQRT(POWER(B11-B9,2)+POWER(C11-C9,2))</f>
        <v>5.3851648071345037</v>
      </c>
      <c r="N11" s="6">
        <f>SQRT(POWER(B11-B10,2)+POWER(C11-C10,2))</f>
        <v>5</v>
      </c>
      <c r="O11" s="6">
        <v>0</v>
      </c>
      <c r="P11" s="7"/>
    </row>
    <row r="12" spans="1:19" x14ac:dyDescent="0.25">
      <c r="A12">
        <v>10</v>
      </c>
      <c r="B12">
        <v>11</v>
      </c>
      <c r="C12">
        <v>15</v>
      </c>
      <c r="E12" s="3">
        <v>10</v>
      </c>
      <c r="F12" s="8">
        <f>SQRT(POWER(B12-B2,2)+POWER(C12-C2,2))</f>
        <v>18.601075237738275</v>
      </c>
      <c r="G12" s="9">
        <f>SQRT(POWER(B12-B3,2)+POWER(C12-C3,2))</f>
        <v>14.317821063276353</v>
      </c>
      <c r="H12" s="9">
        <f>SQRT(POWER(B12-B4,2)+POWER(C12-C4,2))</f>
        <v>13.038404810405298</v>
      </c>
      <c r="I12" s="9">
        <f>SQRT(POWER(B12-B5,2)+POWER(C12-C5,2))</f>
        <v>11.704699910719626</v>
      </c>
      <c r="J12" s="9">
        <f>SQRT(POWER(B12-B6,2)+POWER(C12-C6,2))</f>
        <v>10.04987562112089</v>
      </c>
      <c r="K12" s="9">
        <f>SQRT(POWER(B12-B7,2)+POWER(C12-C7,2))</f>
        <v>12.727922061357855</v>
      </c>
      <c r="L12" s="9">
        <f>SQRT(POWER(B12-B8,2)+POWER(C12-C8,2))</f>
        <v>7.6157731058639087</v>
      </c>
      <c r="M12" s="9">
        <f>SQRT(POWER(B12-B9,2)+POWER(C12-C9,2))</f>
        <v>5.0990195135927845</v>
      </c>
      <c r="N12" s="9">
        <f>SQRT(POWER(B12-B10,2)+POWER(C12-C10,2))</f>
        <v>9.4868329805051381</v>
      </c>
      <c r="O12" s="9">
        <f>SQRT(POWER(B12-B11,2)+POWER(C12-C11,2))</f>
        <v>5</v>
      </c>
      <c r="P12" s="10">
        <v>0</v>
      </c>
    </row>
    <row r="15" spans="1:19" x14ac:dyDescent="0.25">
      <c r="A15" t="s">
        <v>34</v>
      </c>
      <c r="J15" t="s">
        <v>35</v>
      </c>
    </row>
    <row r="16" spans="1:19" x14ac:dyDescent="0.25">
      <c r="A16" t="s">
        <v>13</v>
      </c>
      <c r="B16">
        <v>0</v>
      </c>
      <c r="J16" t="s">
        <v>13</v>
      </c>
      <c r="K16">
        <v>0</v>
      </c>
    </row>
    <row r="17" spans="1:14" x14ac:dyDescent="0.25">
      <c r="A17" t="s">
        <v>13</v>
      </c>
      <c r="B17" t="s">
        <v>36</v>
      </c>
      <c r="D17" t="s">
        <v>37</v>
      </c>
      <c r="J17" t="s">
        <v>13</v>
      </c>
      <c r="K17" t="s">
        <v>14</v>
      </c>
      <c r="M17" t="s">
        <v>15</v>
      </c>
    </row>
    <row r="18" spans="1:14" x14ac:dyDescent="0.25">
      <c r="D18">
        <v>2</v>
      </c>
      <c r="E18" s="5">
        <f>F4+G4-F3</f>
        <v>9.8128742200510644</v>
      </c>
      <c r="M18">
        <v>2</v>
      </c>
      <c r="N18">
        <f>F4+H7-F7</f>
        <v>12.817755616847968</v>
      </c>
    </row>
    <row r="19" spans="1:14" x14ac:dyDescent="0.25">
      <c r="D19">
        <v>7</v>
      </c>
      <c r="E19">
        <f>F9+G9-F3</f>
        <v>20.865480357413453</v>
      </c>
      <c r="M19">
        <v>4</v>
      </c>
      <c r="N19">
        <f>F6+J7-F7</f>
        <v>12.918042315460738</v>
      </c>
    </row>
    <row r="20" spans="1:14" x14ac:dyDescent="0.25">
      <c r="D20">
        <v>10</v>
      </c>
      <c r="E20">
        <f>F12+G12-F3</f>
        <v>27.533731493880122</v>
      </c>
      <c r="M20">
        <v>8</v>
      </c>
      <c r="N20" s="5">
        <f>F10+K10-F7</f>
        <v>11.840969740259677</v>
      </c>
    </row>
    <row r="21" spans="1:14" x14ac:dyDescent="0.25">
      <c r="A21" t="s">
        <v>13</v>
      </c>
      <c r="B21" t="s">
        <v>38</v>
      </c>
      <c r="D21" t="s">
        <v>17</v>
      </c>
      <c r="J21" t="s">
        <v>13</v>
      </c>
      <c r="K21" t="s">
        <v>43</v>
      </c>
      <c r="M21" t="s">
        <v>44</v>
      </c>
    </row>
    <row r="22" spans="1:14" x14ac:dyDescent="0.25">
      <c r="D22">
        <v>7</v>
      </c>
      <c r="E22" s="5">
        <f>F9+H9-F4</f>
        <v>13.668671575863062</v>
      </c>
      <c r="M22">
        <v>2</v>
      </c>
      <c r="N22">
        <f>F4+H10-F10</f>
        <v>10.838762441454827</v>
      </c>
    </row>
    <row r="23" spans="1:14" x14ac:dyDescent="0.25">
      <c r="D23">
        <v>10</v>
      </c>
      <c r="E23">
        <f>F12+H12-F4</f>
        <v>21.441441020958006</v>
      </c>
      <c r="M23">
        <v>4</v>
      </c>
      <c r="N23" s="5">
        <f>F6+J10-F10</f>
        <v>9.6449606396371603</v>
      </c>
    </row>
    <row r="24" spans="1:14" x14ac:dyDescent="0.25">
      <c r="D24" t="s">
        <v>39</v>
      </c>
      <c r="M24" t="s">
        <v>45</v>
      </c>
    </row>
    <row r="25" spans="1:14" x14ac:dyDescent="0.25">
      <c r="D25">
        <v>7</v>
      </c>
      <c r="E25">
        <f>H9+G9-G4</f>
        <v>13.876357063969969</v>
      </c>
      <c r="M25">
        <v>2</v>
      </c>
      <c r="N25">
        <f>H10+H7-K10</f>
        <v>15.750520384864856</v>
      </c>
    </row>
    <row r="26" spans="1:14" x14ac:dyDescent="0.25">
      <c r="D26">
        <v>10</v>
      </c>
      <c r="E26">
        <f>H12+G12-G4</f>
        <v>22.356225873681652</v>
      </c>
      <c r="M26">
        <v>4</v>
      </c>
      <c r="N26">
        <f>J10+J7-K10</f>
        <v>12.692403561033199</v>
      </c>
    </row>
    <row r="27" spans="1:14" x14ac:dyDescent="0.25">
      <c r="D27" t="s">
        <v>37</v>
      </c>
      <c r="M27" t="s">
        <v>15</v>
      </c>
    </row>
    <row r="28" spans="1:14" x14ac:dyDescent="0.25">
      <c r="D28">
        <v>7</v>
      </c>
      <c r="E28">
        <f>F9+G9-F3</f>
        <v>20.865480357413453</v>
      </c>
      <c r="M28">
        <v>2</v>
      </c>
      <c r="N28">
        <f>F4+H7-F7</f>
        <v>12.817755616847968</v>
      </c>
    </row>
    <row r="29" spans="1:14" x14ac:dyDescent="0.25">
      <c r="D29">
        <v>10</v>
      </c>
      <c r="E29">
        <f>F12+G12-F3</f>
        <v>27.533731493880122</v>
      </c>
      <c r="M29">
        <v>4</v>
      </c>
      <c r="N29">
        <f>F6+J7-F7</f>
        <v>12.918042315460738</v>
      </c>
    </row>
    <row r="30" spans="1:14" x14ac:dyDescent="0.25">
      <c r="A30" t="s">
        <v>13</v>
      </c>
      <c r="B30" t="s">
        <v>40</v>
      </c>
      <c r="D30" t="s">
        <v>28</v>
      </c>
      <c r="J30" t="s">
        <v>13</v>
      </c>
      <c r="K30" t="s">
        <v>46</v>
      </c>
      <c r="M30" t="s">
        <v>47</v>
      </c>
    </row>
    <row r="31" spans="1:14" x14ac:dyDescent="0.25">
      <c r="D31">
        <v>10</v>
      </c>
      <c r="E31" s="5">
        <f>F12+M12-F9</f>
        <v>8.0795953995177499</v>
      </c>
      <c r="M31">
        <v>2</v>
      </c>
      <c r="N31" s="5">
        <f>F4+H6-F6</f>
        <v>2.01769913968662</v>
      </c>
    </row>
    <row r="32" spans="1:14" x14ac:dyDescent="0.25">
      <c r="D32" t="s">
        <v>41</v>
      </c>
      <c r="M32" t="s">
        <v>48</v>
      </c>
    </row>
    <row r="33" spans="1:17" x14ac:dyDescent="0.25">
      <c r="D33">
        <v>10</v>
      </c>
      <c r="E33">
        <f>M12+H12-H9</f>
        <v>9.8912130727627616</v>
      </c>
      <c r="M33">
        <v>2</v>
      </c>
      <c r="N33">
        <f>H6+H10-J10</f>
        <v>5.1761026621310471</v>
      </c>
    </row>
    <row r="34" spans="1:17" x14ac:dyDescent="0.25">
      <c r="D34" t="s">
        <v>39</v>
      </c>
      <c r="M34" t="s">
        <v>45</v>
      </c>
    </row>
    <row r="35" spans="1:17" x14ac:dyDescent="0.25">
      <c r="D35">
        <v>10</v>
      </c>
      <c r="E35">
        <f>H12+G12-G4</f>
        <v>22.356225873681652</v>
      </c>
      <c r="M35">
        <v>2</v>
      </c>
      <c r="N35">
        <f>H10+H7-K10</f>
        <v>15.750520384864856</v>
      </c>
    </row>
    <row r="36" spans="1:17" x14ac:dyDescent="0.25">
      <c r="D36" t="s">
        <v>37</v>
      </c>
      <c r="M36" t="s">
        <v>15</v>
      </c>
    </row>
    <row r="37" spans="1:17" x14ac:dyDescent="0.25">
      <c r="D37">
        <v>10</v>
      </c>
      <c r="E37">
        <f>F12+G12-F3</f>
        <v>27.533731493880122</v>
      </c>
      <c r="M37">
        <v>2</v>
      </c>
      <c r="N37">
        <f>F4+H7-F7</f>
        <v>12.817755616847968</v>
      </c>
    </row>
    <row r="38" spans="1:17" x14ac:dyDescent="0.25">
      <c r="A38" t="s">
        <v>13</v>
      </c>
      <c r="B38" t="s">
        <v>42</v>
      </c>
      <c r="G38" t="s">
        <v>23</v>
      </c>
      <c r="H38">
        <f>F12+M12+H9+G4+F3</f>
        <v>42.331470809700882</v>
      </c>
      <c r="J38" t="s">
        <v>13</v>
      </c>
      <c r="K38" t="s">
        <v>49</v>
      </c>
      <c r="P38" t="s">
        <v>23</v>
      </c>
      <c r="Q38">
        <f>F4+H6+J10+K10+F7</f>
        <v>36.152740160256975</v>
      </c>
    </row>
    <row r="41" spans="1:17" x14ac:dyDescent="0.25">
      <c r="A41" t="s">
        <v>12</v>
      </c>
      <c r="J41" t="s">
        <v>24</v>
      </c>
    </row>
    <row r="42" spans="1:17" x14ac:dyDescent="0.25">
      <c r="A42" t="s">
        <v>13</v>
      </c>
      <c r="B42">
        <v>0</v>
      </c>
      <c r="G42" t="s">
        <v>23</v>
      </c>
      <c r="H42">
        <v>0</v>
      </c>
      <c r="J42" t="s">
        <v>13</v>
      </c>
      <c r="K42">
        <v>0</v>
      </c>
    </row>
    <row r="43" spans="1:17" x14ac:dyDescent="0.25">
      <c r="A43" t="s">
        <v>13</v>
      </c>
      <c r="B43" t="s">
        <v>14</v>
      </c>
      <c r="D43" t="s">
        <v>15</v>
      </c>
      <c r="G43" t="s">
        <v>23</v>
      </c>
      <c r="H43">
        <f>F7+F7</f>
        <v>12.649110640673518</v>
      </c>
      <c r="J43" t="s">
        <v>13</v>
      </c>
      <c r="K43" t="s">
        <v>25</v>
      </c>
      <c r="M43" t="s">
        <v>26</v>
      </c>
    </row>
    <row r="44" spans="1:17" x14ac:dyDescent="0.25">
      <c r="D44">
        <v>2</v>
      </c>
      <c r="E44" s="5">
        <f>F4+H7-F7</f>
        <v>12.817755616847968</v>
      </c>
      <c r="M44">
        <v>3</v>
      </c>
      <c r="N44">
        <f>F5+I8-F8</f>
        <v>12.272723945573814</v>
      </c>
    </row>
    <row r="45" spans="1:17" x14ac:dyDescent="0.25">
      <c r="D45">
        <v>4</v>
      </c>
      <c r="E45">
        <f>F6+J7-F7</f>
        <v>12.918042315460738</v>
      </c>
      <c r="M45">
        <v>7</v>
      </c>
      <c r="N45" s="5">
        <f>F9+L9-F8</f>
        <v>8.7789268078281264</v>
      </c>
    </row>
    <row r="46" spans="1:17" x14ac:dyDescent="0.25">
      <c r="D46">
        <v>9</v>
      </c>
      <c r="E46">
        <f>F11+K11-F7</f>
        <v>15.378138345019696</v>
      </c>
      <c r="M46">
        <v>10</v>
      </c>
      <c r="N46">
        <f>F12+L12-F8</f>
        <v>14.903139844617423</v>
      </c>
    </row>
    <row r="47" spans="1:17" x14ac:dyDescent="0.25">
      <c r="A47" t="s">
        <v>13</v>
      </c>
      <c r="B47" t="s">
        <v>16</v>
      </c>
      <c r="D47" t="s">
        <v>17</v>
      </c>
      <c r="G47" t="s">
        <v>23</v>
      </c>
      <c r="H47">
        <f>F4+H7+F7</f>
        <v>25.466866257521488</v>
      </c>
      <c r="J47" t="s">
        <v>13</v>
      </c>
      <c r="K47" t="s">
        <v>27</v>
      </c>
      <c r="M47" t="s">
        <v>28</v>
      </c>
    </row>
    <row r="48" spans="1:17" x14ac:dyDescent="0.25">
      <c r="D48">
        <v>4</v>
      </c>
      <c r="E48">
        <f>F6+H6-F4</f>
        <v>3.98230086031338</v>
      </c>
      <c r="M48">
        <v>3</v>
      </c>
      <c r="N48" s="5">
        <f>F5+I9-F9</f>
        <v>6.6118792769460839</v>
      </c>
    </row>
    <row r="49" spans="1:17" x14ac:dyDescent="0.25">
      <c r="D49">
        <v>9</v>
      </c>
      <c r="E49">
        <f>F11+H11-F4</f>
        <v>14.134711471174786</v>
      </c>
      <c r="M49">
        <v>10</v>
      </c>
      <c r="N49">
        <f>F12+M12-F9</f>
        <v>8.0795953995177499</v>
      </c>
    </row>
    <row r="50" spans="1:17" x14ac:dyDescent="0.25">
      <c r="D50" t="s">
        <v>18</v>
      </c>
      <c r="M50" t="s">
        <v>29</v>
      </c>
    </row>
    <row r="51" spans="1:17" x14ac:dyDescent="0.25">
      <c r="D51">
        <v>4</v>
      </c>
      <c r="E51" s="5">
        <f>H6+J7-H7</f>
        <v>2.1179858382993899</v>
      </c>
      <c r="M51">
        <v>3</v>
      </c>
      <c r="N51">
        <f>I9+I8-L9</f>
        <v>10.298325725798339</v>
      </c>
    </row>
    <row r="52" spans="1:17" x14ac:dyDescent="0.25">
      <c r="D52">
        <v>9</v>
      </c>
      <c r="E52">
        <f>H11+K11-H7</f>
        <v>9.3062842748180472</v>
      </c>
      <c r="M52">
        <v>10</v>
      </c>
      <c r="N52">
        <f>M12+L12-L9</f>
        <v>8.2426566644571135</v>
      </c>
    </row>
    <row r="53" spans="1:17" x14ac:dyDescent="0.25">
      <c r="D53" t="s">
        <v>15</v>
      </c>
      <c r="M53" t="s">
        <v>26</v>
      </c>
    </row>
    <row r="54" spans="1:17" x14ac:dyDescent="0.25">
      <c r="D54">
        <v>4</v>
      </c>
      <c r="E54">
        <f>F6+J7-F7</f>
        <v>12.918042315460738</v>
      </c>
      <c r="M54">
        <v>3</v>
      </c>
      <c r="N54">
        <f>F5+I8-F8</f>
        <v>12.272723945573814</v>
      </c>
    </row>
    <row r="55" spans="1:17" x14ac:dyDescent="0.25">
      <c r="D55">
        <v>9</v>
      </c>
      <c r="E55">
        <f>F11+K11-F7</f>
        <v>15.378138345019696</v>
      </c>
      <c r="M55">
        <v>10</v>
      </c>
      <c r="N55">
        <f>F12+L12-F8</f>
        <v>14.903139844617423</v>
      </c>
    </row>
    <row r="56" spans="1:17" x14ac:dyDescent="0.25">
      <c r="A56" t="s">
        <v>13</v>
      </c>
      <c r="B56" t="s">
        <v>19</v>
      </c>
      <c r="D56" t="s">
        <v>17</v>
      </c>
      <c r="G56" t="s">
        <v>23</v>
      </c>
      <c r="H56">
        <f>F4+H6+J7+F7</f>
        <v>27.584852095820878</v>
      </c>
      <c r="J56" t="s">
        <v>13</v>
      </c>
      <c r="K56" t="s">
        <v>30</v>
      </c>
      <c r="M56" t="s">
        <v>31</v>
      </c>
    </row>
    <row r="57" spans="1:17" x14ac:dyDescent="0.25">
      <c r="D57">
        <v>9</v>
      </c>
      <c r="E57">
        <f>F11+H11-F4</f>
        <v>14.134711471174786</v>
      </c>
      <c r="M57">
        <v>10</v>
      </c>
      <c r="N57">
        <f>F12+I12-F5</f>
        <v>14.781600452197877</v>
      </c>
    </row>
    <row r="58" spans="1:17" x14ac:dyDescent="0.25">
      <c r="D58" t="s">
        <v>20</v>
      </c>
      <c r="M58" t="s">
        <v>32</v>
      </c>
    </row>
    <row r="59" spans="1:17" x14ac:dyDescent="0.25">
      <c r="D59">
        <v>9</v>
      </c>
      <c r="E59">
        <f>H11+J11-H6</f>
        <v>15.056079614774461</v>
      </c>
      <c r="M59">
        <v>10</v>
      </c>
      <c r="N59">
        <f>I12+M12-I9</f>
        <v>10.095515491813043</v>
      </c>
    </row>
    <row r="60" spans="1:17" x14ac:dyDescent="0.25">
      <c r="D60" t="s">
        <v>21</v>
      </c>
      <c r="M60" t="s">
        <v>29</v>
      </c>
    </row>
    <row r="61" spans="1:17" x14ac:dyDescent="0.25">
      <c r="D61">
        <v>9</v>
      </c>
      <c r="E61" s="5">
        <f>J11+K11-J7</f>
        <v>7.3637650334720135</v>
      </c>
      <c r="M61">
        <v>10</v>
      </c>
      <c r="N61" s="5">
        <f>M12+L12-L9</f>
        <v>8.2426566644571135</v>
      </c>
    </row>
    <row r="62" spans="1:17" x14ac:dyDescent="0.25">
      <c r="D62" t="s">
        <v>15</v>
      </c>
      <c r="M62" t="s">
        <v>26</v>
      </c>
    </row>
    <row r="63" spans="1:17" x14ac:dyDescent="0.25">
      <c r="D63">
        <v>9</v>
      </c>
      <c r="E63">
        <f>F11+K11-F7</f>
        <v>15.378138345019696</v>
      </c>
      <c r="M63">
        <v>10</v>
      </c>
      <c r="N63">
        <f>F12+L12-F8</f>
        <v>14.903139844617423</v>
      </c>
    </row>
    <row r="64" spans="1:17" x14ac:dyDescent="0.25">
      <c r="A64" t="s">
        <v>13</v>
      </c>
      <c r="B64" t="s">
        <v>22</v>
      </c>
      <c r="G64" t="s">
        <v>23</v>
      </c>
      <c r="H64">
        <f>F4+H6+J11+K11+F7</f>
        <v>34.948617129292892</v>
      </c>
      <c r="J64" t="s">
        <v>13</v>
      </c>
      <c r="K64" t="s">
        <v>33</v>
      </c>
      <c r="P64" t="s">
        <v>23</v>
      </c>
      <c r="Q64">
        <f>F5+I9+M12+L12+F8</f>
        <v>46.260879747200846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</dc:creator>
  <cp:lastModifiedBy>Noora</cp:lastModifiedBy>
  <dcterms:created xsi:type="dcterms:W3CDTF">2017-04-03T17:00:38Z</dcterms:created>
  <dcterms:modified xsi:type="dcterms:W3CDTF">2017-04-04T16:55:10Z</dcterms:modified>
</cp:coreProperties>
</file>