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 COMPUTER\Desktop\"/>
    </mc:Choice>
  </mc:AlternateContent>
  <xr:revisionPtr revIDLastSave="0" documentId="8_{927B36D7-C3A2-451C-A4FB-5F3418E55B01}" xr6:coauthVersionLast="47" xr6:coauthVersionMax="47" xr10:uidLastSave="{00000000-0000-0000-0000-000000000000}"/>
  <bookViews>
    <workbookView xWindow="0" yWindow="0" windowWidth="23040" windowHeight="12360" xr2:uid="{29750D0F-959D-4359-86A6-81EA27E58D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53" i="1"/>
  <c r="K45" i="1"/>
  <c r="K46" i="1"/>
  <c r="K52" i="1"/>
  <c r="K29" i="1"/>
  <c r="K26" i="1"/>
  <c r="K54" i="1"/>
  <c r="J14" i="1"/>
  <c r="I14" i="1"/>
  <c r="H14" i="1"/>
  <c r="K19" i="1"/>
  <c r="K20" i="1"/>
  <c r="K21" i="1"/>
  <c r="K22" i="1"/>
  <c r="K23" i="1"/>
  <c r="K24" i="1"/>
  <c r="K25" i="1"/>
  <c r="K27" i="1"/>
  <c r="K28" i="1"/>
  <c r="K30" i="1"/>
  <c r="K31" i="1"/>
  <c r="K32" i="1"/>
  <c r="K33" i="1"/>
  <c r="K34" i="1"/>
  <c r="K35" i="1"/>
  <c r="K36" i="1"/>
  <c r="K37" i="1"/>
  <c r="K38" i="1"/>
  <c r="K40" i="1"/>
  <c r="K41" i="1"/>
  <c r="K42" i="1"/>
  <c r="K43" i="1"/>
  <c r="K44" i="1"/>
  <c r="K47" i="1"/>
  <c r="K48" i="1"/>
  <c r="K49" i="1"/>
  <c r="K50" i="1"/>
  <c r="K51" i="1"/>
  <c r="K18" i="1"/>
  <c r="K55" i="1" l="1"/>
</calcChain>
</file>

<file path=xl/sharedStrings.xml><?xml version="1.0" encoding="utf-8"?>
<sst xmlns="http://schemas.openxmlformats.org/spreadsheetml/2006/main" count="50" uniqueCount="47">
  <si>
    <t>IRHA'S BIRTHDAY PARTY</t>
  </si>
  <si>
    <t>EVENT EXPENSE SHEET</t>
  </si>
  <si>
    <t>S.NO</t>
  </si>
  <si>
    <t>50 MEMBERS ARRANGEMENT</t>
  </si>
  <si>
    <t>EXPENSES</t>
  </si>
  <si>
    <t>EACH PRICE</t>
  </si>
  <si>
    <t>TOTAL QUANTITY</t>
  </si>
  <si>
    <t>TOTAL PRICE</t>
  </si>
  <si>
    <t>CHAIRS</t>
  </si>
  <si>
    <t>TABLES</t>
  </si>
  <si>
    <t>PLATES</t>
  </si>
  <si>
    <t>SPOONS</t>
  </si>
  <si>
    <t>SERVING DISHES</t>
  </si>
  <si>
    <t>TABLE COVERS</t>
  </si>
  <si>
    <t>GLASSES</t>
  </si>
  <si>
    <t>PARTY POPER</t>
  </si>
  <si>
    <t>FLOWERS</t>
  </si>
  <si>
    <t>LIGHTS</t>
  </si>
  <si>
    <t>GOODIE BAGS</t>
  </si>
  <si>
    <t>MUSIC SPEACKERS</t>
  </si>
  <si>
    <t>CUPCAKES</t>
  </si>
  <si>
    <t>BURGERS</t>
  </si>
  <si>
    <t>SANDWITCHES</t>
  </si>
  <si>
    <t>ICE CREAMS CUP</t>
  </si>
  <si>
    <t>GOL GAPPAY PLATE</t>
  </si>
  <si>
    <t>ROLLS</t>
  </si>
  <si>
    <t>FISH FRY</t>
  </si>
  <si>
    <t>TIKKA</t>
  </si>
  <si>
    <t>PHOTOGRAPHER</t>
  </si>
  <si>
    <t>DÉCOR TABLE</t>
  </si>
  <si>
    <t>GRAND TOTAL</t>
  </si>
  <si>
    <t>SEARCH HERE</t>
  </si>
  <si>
    <t>WAITORS</t>
  </si>
  <si>
    <t>GOLDEN COLOUR NAME PLATE</t>
  </si>
  <si>
    <t>PINK BALLOONS</t>
  </si>
  <si>
    <t>LIGHT PURPLE BALLOONS</t>
  </si>
  <si>
    <t>BLUE AND GOLDEN BALLOONS</t>
  </si>
  <si>
    <t>WHITE WOOD CART</t>
  </si>
  <si>
    <t>MAGICION</t>
  </si>
  <si>
    <t>FRESH JUICES</t>
  </si>
  <si>
    <t>DONUTS</t>
  </si>
  <si>
    <t>DYNAMITE CHICKEN</t>
  </si>
  <si>
    <t>KARAHI</t>
  </si>
  <si>
    <t>GARLIC NAN</t>
  </si>
  <si>
    <t>JUMPING CASTLE</t>
  </si>
  <si>
    <t>WATER BOTTLES</t>
  </si>
  <si>
    <t>KIDS STALLS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</si>
</sst>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36"/>
      <color theme="1"/>
      <name val="Comic Sans MS"/>
      <family val="4"/>
    </font>
    <font>
      <b/>
      <i/>
      <sz val="11"/>
      <color theme="1"/>
      <name val="Calibri"/>
      <family val="2"/>
      <scheme val="minor"/>
    </font>
    <font>
      <b/>
      <i/>
      <u/>
      <sz val="28"/>
      <color theme="1"/>
      <name val="Comic Sans MS"/>
      <family val="4"/>
    </font>
    <font>
      <b/>
      <i/>
      <sz val="22"/>
      <color theme="1"/>
      <name val="Comic Sans MS"/>
      <family val="4"/>
    </font>
    <font>
      <b/>
      <i/>
      <sz val="12"/>
      <color theme="1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BB96D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4A4DC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5" fillId="4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99CC"/>
      <color rgb="FFC4A4DC"/>
      <color rgb="FFBB96D6"/>
      <color rgb="FFFFCCCC"/>
      <color rgb="FFAB7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E37A-04A6-4266-B826-4B46C96C00A9}">
  <dimension ref="D1:N55"/>
  <sheetViews>
    <sheetView tabSelected="1" topLeftCell="B38" zoomScale="94" zoomScaleNormal="94" workbookViewId="0">
      <selection activeCell="H47" sqref="H47"/>
    </sheetView>
  </sheetViews>
  <sheetFormatPr defaultRowHeight="14.4" x14ac:dyDescent="0.3"/>
  <cols>
    <col min="5" max="5" width="5.109375" bestFit="1" customWidth="1"/>
    <col min="6" max="6" width="5.33203125" customWidth="1"/>
    <col min="7" max="7" width="17.88671875" bestFit="1" customWidth="1"/>
    <col min="8" max="8" width="38.5546875" bestFit="1" customWidth="1"/>
    <col min="9" max="9" width="24.21875" bestFit="1" customWidth="1"/>
    <col min="10" max="10" width="28.33203125" bestFit="1" customWidth="1"/>
    <col min="11" max="11" width="20.33203125" customWidth="1"/>
  </cols>
  <sheetData>
    <row r="1" spans="4:14" ht="14.4" customHeight="1" x14ac:dyDescent="0.3">
      <c r="D1" s="10" t="s">
        <v>0</v>
      </c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4:14" ht="14.4" customHeight="1" x14ac:dyDescent="0.3"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4:14" ht="14.4" customHeight="1" x14ac:dyDescent="0.3"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4:14" ht="14.4" customHeight="1" x14ac:dyDescent="0.3"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6" spans="4:14" ht="14.4" customHeight="1" x14ac:dyDescent="0.3">
      <c r="E6" s="11" t="s">
        <v>1</v>
      </c>
      <c r="F6" s="11"/>
      <c r="G6" s="11"/>
      <c r="H6" s="11"/>
      <c r="I6" s="11"/>
      <c r="J6" s="11"/>
      <c r="K6" s="11"/>
      <c r="L6" s="11"/>
      <c r="M6" s="11"/>
    </row>
    <row r="7" spans="4:14" ht="14.4" customHeight="1" x14ac:dyDescent="0.3">
      <c r="E7" s="11"/>
      <c r="F7" s="11"/>
      <c r="G7" s="11"/>
      <c r="H7" s="11"/>
      <c r="I7" s="11"/>
      <c r="J7" s="11"/>
      <c r="K7" s="11"/>
      <c r="L7" s="11"/>
      <c r="M7" s="11"/>
    </row>
    <row r="8" spans="4:14" ht="14.4" customHeight="1" x14ac:dyDescent="0.3">
      <c r="E8" s="11"/>
      <c r="F8" s="11"/>
      <c r="G8" s="11"/>
      <c r="H8" s="11"/>
      <c r="I8" s="11"/>
      <c r="J8" s="11"/>
      <c r="K8" s="11"/>
      <c r="L8" s="11"/>
      <c r="M8" s="11"/>
    </row>
    <row r="10" spans="4:14" ht="36.6" customHeight="1" x14ac:dyDescent="0.8">
      <c r="F10" s="12" t="s">
        <v>3</v>
      </c>
      <c r="G10" s="12"/>
      <c r="H10" s="12"/>
      <c r="I10" s="12"/>
      <c r="J10" s="12"/>
      <c r="K10" s="12"/>
      <c r="L10" s="12"/>
    </row>
    <row r="12" spans="4:14" x14ac:dyDescent="0.3">
      <c r="H12" s="1"/>
      <c r="I12" s="1"/>
      <c r="J12" s="1"/>
    </row>
    <row r="13" spans="4:14" ht="19.8" x14ac:dyDescent="0.5">
      <c r="G13" s="4" t="s">
        <v>31</v>
      </c>
      <c r="H13" s="5" t="s">
        <v>5</v>
      </c>
      <c r="I13" s="5" t="s">
        <v>6</v>
      </c>
      <c r="J13" s="5" t="s">
        <v>7</v>
      </c>
    </row>
    <row r="14" spans="4:14" ht="19.8" x14ac:dyDescent="0.5">
      <c r="G14" s="5"/>
      <c r="H14" s="5" t="str">
        <f xml:space="preserve">   IFERROR( VLOOKUP(G14,H17:K55,2,0),"*****")</f>
        <v>*****</v>
      </c>
      <c r="I14" s="5" t="str">
        <f xml:space="preserve">   IFERROR( VLOOKUP(G14,H17:K55,3,0),"*****")</f>
        <v>*****</v>
      </c>
      <c r="J14" s="5" t="str">
        <f xml:space="preserve">   IFERROR( VLOOKUP(G14,H17:K55,4,0),"*****")</f>
        <v>*****</v>
      </c>
    </row>
    <row r="17" spans="5:11" ht="19.8" x14ac:dyDescent="0.5">
      <c r="G17" s="6" t="s">
        <v>2</v>
      </c>
      <c r="H17" s="7" t="s">
        <v>4</v>
      </c>
      <c r="I17" s="7" t="s">
        <v>5</v>
      </c>
      <c r="J17" s="7" t="s">
        <v>6</v>
      </c>
      <c r="K17" s="9" t="s">
        <v>7</v>
      </c>
    </row>
    <row r="18" spans="5:11" ht="19.8" x14ac:dyDescent="0.5">
      <c r="G18" s="6">
        <v>1</v>
      </c>
      <c r="H18" s="8" t="s">
        <v>8</v>
      </c>
      <c r="I18" s="7">
        <v>100</v>
      </c>
      <c r="J18" s="7">
        <v>50</v>
      </c>
      <c r="K18" s="9">
        <f>SUM(I18*J18)</f>
        <v>5000</v>
      </c>
    </row>
    <row r="19" spans="5:11" ht="19.8" x14ac:dyDescent="0.5">
      <c r="G19" s="6">
        <v>2</v>
      </c>
      <c r="H19" s="8" t="s">
        <v>9</v>
      </c>
      <c r="I19" s="7">
        <v>500</v>
      </c>
      <c r="J19" s="7">
        <v>10</v>
      </c>
      <c r="K19" s="9">
        <f t="shared" ref="K19:K54" si="0">SUM(I19*J19)</f>
        <v>5000</v>
      </c>
    </row>
    <row r="20" spans="5:11" ht="19.8" x14ac:dyDescent="0.5">
      <c r="G20" s="6">
        <v>3</v>
      </c>
      <c r="H20" s="8" t="s">
        <v>10</v>
      </c>
      <c r="I20" s="7">
        <v>100</v>
      </c>
      <c r="J20" s="7">
        <v>50</v>
      </c>
      <c r="K20" s="9">
        <f t="shared" si="0"/>
        <v>5000</v>
      </c>
    </row>
    <row r="21" spans="5:11" ht="19.8" x14ac:dyDescent="0.5">
      <c r="G21" s="6">
        <v>4</v>
      </c>
      <c r="H21" s="8" t="s">
        <v>11</v>
      </c>
      <c r="I21" s="7">
        <v>50</v>
      </c>
      <c r="J21" s="7">
        <v>50</v>
      </c>
      <c r="K21" s="9">
        <f t="shared" si="0"/>
        <v>2500</v>
      </c>
    </row>
    <row r="22" spans="5:11" ht="19.8" x14ac:dyDescent="0.5">
      <c r="E22" s="2"/>
      <c r="G22" s="6">
        <v>5</v>
      </c>
      <c r="H22" s="8" t="s">
        <v>12</v>
      </c>
      <c r="I22" s="7">
        <v>300</v>
      </c>
      <c r="J22" s="7">
        <v>22</v>
      </c>
      <c r="K22" s="9">
        <f t="shared" si="0"/>
        <v>6600</v>
      </c>
    </row>
    <row r="23" spans="5:11" ht="19.8" x14ac:dyDescent="0.5">
      <c r="G23" s="6">
        <v>6</v>
      </c>
      <c r="H23" s="8" t="s">
        <v>13</v>
      </c>
      <c r="I23" s="7">
        <v>200</v>
      </c>
      <c r="J23" s="7">
        <v>10</v>
      </c>
      <c r="K23" s="9">
        <f t="shared" si="0"/>
        <v>2000</v>
      </c>
    </row>
    <row r="24" spans="5:11" ht="19.8" x14ac:dyDescent="0.5">
      <c r="G24" s="6">
        <v>7</v>
      </c>
      <c r="H24" s="8" t="s">
        <v>14</v>
      </c>
      <c r="I24" s="7">
        <v>100</v>
      </c>
      <c r="J24" s="7">
        <v>50</v>
      </c>
      <c r="K24" s="9">
        <f t="shared" si="0"/>
        <v>5000</v>
      </c>
    </row>
    <row r="25" spans="5:11" ht="19.8" x14ac:dyDescent="0.5">
      <c r="G25" s="6">
        <v>8</v>
      </c>
      <c r="H25" s="8" t="s">
        <v>33</v>
      </c>
      <c r="I25" s="7">
        <v>1000</v>
      </c>
      <c r="J25" s="7">
        <v>1</v>
      </c>
      <c r="K25" s="9">
        <f t="shared" si="0"/>
        <v>1000</v>
      </c>
    </row>
    <row r="26" spans="5:11" ht="19.8" x14ac:dyDescent="0.5">
      <c r="G26" s="6">
        <v>9</v>
      </c>
      <c r="H26" s="8" t="s">
        <v>35</v>
      </c>
      <c r="I26" s="7">
        <v>20</v>
      </c>
      <c r="J26" s="7">
        <v>500</v>
      </c>
      <c r="K26" s="9">
        <f t="shared" si="0"/>
        <v>10000</v>
      </c>
    </row>
    <row r="27" spans="5:11" ht="19.8" x14ac:dyDescent="0.5">
      <c r="G27" s="6">
        <v>10</v>
      </c>
      <c r="H27" s="8" t="s">
        <v>15</v>
      </c>
      <c r="I27" s="7">
        <v>200</v>
      </c>
      <c r="J27" s="7">
        <v>6</v>
      </c>
      <c r="K27" s="9">
        <f t="shared" si="0"/>
        <v>1200</v>
      </c>
    </row>
    <row r="28" spans="5:11" ht="19.8" x14ac:dyDescent="0.5">
      <c r="G28" s="6">
        <v>11</v>
      </c>
      <c r="H28" s="8" t="s">
        <v>34</v>
      </c>
      <c r="I28" s="7">
        <v>20</v>
      </c>
      <c r="J28" s="7">
        <v>500</v>
      </c>
      <c r="K28" s="9">
        <f t="shared" si="0"/>
        <v>10000</v>
      </c>
    </row>
    <row r="29" spans="5:11" ht="19.8" x14ac:dyDescent="0.5">
      <c r="G29" s="6">
        <v>12</v>
      </c>
      <c r="H29" s="8" t="s">
        <v>36</v>
      </c>
      <c r="I29" s="7">
        <v>20</v>
      </c>
      <c r="J29" s="7">
        <v>1000</v>
      </c>
      <c r="K29" s="9">
        <f t="shared" si="0"/>
        <v>20000</v>
      </c>
    </row>
    <row r="30" spans="5:11" ht="19.8" x14ac:dyDescent="0.5">
      <c r="G30" s="6">
        <v>13</v>
      </c>
      <c r="H30" s="8" t="s">
        <v>16</v>
      </c>
      <c r="I30" s="7">
        <v>100</v>
      </c>
      <c r="J30" s="7">
        <v>2000</v>
      </c>
      <c r="K30" s="9">
        <f t="shared" si="0"/>
        <v>200000</v>
      </c>
    </row>
    <row r="31" spans="5:11" ht="19.8" x14ac:dyDescent="0.5">
      <c r="G31" s="6">
        <v>14</v>
      </c>
      <c r="H31" s="8" t="s">
        <v>17</v>
      </c>
      <c r="I31" s="7">
        <v>1000</v>
      </c>
      <c r="J31" s="7">
        <v>40</v>
      </c>
      <c r="K31" s="9">
        <f t="shared" si="0"/>
        <v>40000</v>
      </c>
    </row>
    <row r="32" spans="5:11" ht="19.8" x14ac:dyDescent="0.5">
      <c r="G32" s="6">
        <v>15</v>
      </c>
      <c r="H32" s="8" t="s">
        <v>18</v>
      </c>
      <c r="I32" s="7">
        <v>500</v>
      </c>
      <c r="J32" s="7">
        <v>50</v>
      </c>
      <c r="K32" s="9">
        <f t="shared" si="0"/>
        <v>25000</v>
      </c>
    </row>
    <row r="33" spans="7:11" ht="19.8" x14ac:dyDescent="0.5">
      <c r="G33" s="6">
        <v>16</v>
      </c>
      <c r="H33" s="8" t="s">
        <v>19</v>
      </c>
      <c r="I33" s="7">
        <v>1000</v>
      </c>
      <c r="J33" s="7">
        <v>5</v>
      </c>
      <c r="K33" s="9">
        <f t="shared" si="0"/>
        <v>5000</v>
      </c>
    </row>
    <row r="34" spans="7:11" ht="19.8" x14ac:dyDescent="0.5">
      <c r="G34" s="6">
        <v>17</v>
      </c>
      <c r="H34" s="8" t="s">
        <v>20</v>
      </c>
      <c r="I34" s="7">
        <v>400</v>
      </c>
      <c r="J34" s="7">
        <v>50</v>
      </c>
      <c r="K34" s="9">
        <f t="shared" si="0"/>
        <v>20000</v>
      </c>
    </row>
    <row r="35" spans="7:11" ht="19.8" x14ac:dyDescent="0.5">
      <c r="G35" s="6">
        <v>18</v>
      </c>
      <c r="H35" s="8" t="s">
        <v>21</v>
      </c>
      <c r="I35" s="7">
        <v>500</v>
      </c>
      <c r="J35" s="7">
        <v>50</v>
      </c>
      <c r="K35" s="9">
        <f t="shared" si="0"/>
        <v>25000</v>
      </c>
    </row>
    <row r="36" spans="7:11" ht="19.8" x14ac:dyDescent="0.5">
      <c r="G36" s="6">
        <v>19</v>
      </c>
      <c r="H36" s="8" t="s">
        <v>40</v>
      </c>
      <c r="I36" s="7">
        <v>250</v>
      </c>
      <c r="J36" s="7">
        <v>50</v>
      </c>
      <c r="K36" s="9">
        <f t="shared" si="0"/>
        <v>12500</v>
      </c>
    </row>
    <row r="37" spans="7:11" ht="19.8" x14ac:dyDescent="0.5">
      <c r="G37" s="6">
        <v>20</v>
      </c>
      <c r="H37" s="8" t="s">
        <v>39</v>
      </c>
      <c r="I37" s="7">
        <v>300</v>
      </c>
      <c r="J37" s="7">
        <v>50</v>
      </c>
      <c r="K37" s="9">
        <f t="shared" si="0"/>
        <v>15000</v>
      </c>
    </row>
    <row r="38" spans="7:11" ht="19.8" x14ac:dyDescent="0.5">
      <c r="G38" s="6">
        <v>21</v>
      </c>
      <c r="H38" s="8" t="s">
        <v>22</v>
      </c>
      <c r="I38" s="7">
        <v>300</v>
      </c>
      <c r="J38" s="7">
        <v>100</v>
      </c>
      <c r="K38" s="9">
        <f t="shared" si="0"/>
        <v>30000</v>
      </c>
    </row>
    <row r="39" spans="7:11" ht="19.8" x14ac:dyDescent="0.5">
      <c r="G39" s="6">
        <v>22</v>
      </c>
      <c r="H39" s="8" t="s">
        <v>45</v>
      </c>
      <c r="I39" s="7">
        <v>80</v>
      </c>
      <c r="J39" s="7">
        <v>60</v>
      </c>
      <c r="K39" s="9">
        <f t="shared" si="0"/>
        <v>4800</v>
      </c>
    </row>
    <row r="40" spans="7:11" ht="19.8" x14ac:dyDescent="0.5">
      <c r="G40" s="6">
        <v>23</v>
      </c>
      <c r="H40" s="8" t="s">
        <v>23</v>
      </c>
      <c r="I40" s="7">
        <v>150</v>
      </c>
      <c r="J40" s="7">
        <v>50</v>
      </c>
      <c r="K40" s="9">
        <f t="shared" si="0"/>
        <v>7500</v>
      </c>
    </row>
    <row r="41" spans="7:11" ht="19.8" x14ac:dyDescent="0.5">
      <c r="G41" s="6">
        <v>24</v>
      </c>
      <c r="H41" s="8" t="s">
        <v>24</v>
      </c>
      <c r="I41" s="7">
        <v>300</v>
      </c>
      <c r="J41" s="7">
        <v>50</v>
      </c>
      <c r="K41" s="9">
        <f t="shared" si="0"/>
        <v>15000</v>
      </c>
    </row>
    <row r="42" spans="7:11" ht="19.8" x14ac:dyDescent="0.5">
      <c r="G42" s="6">
        <v>25</v>
      </c>
      <c r="H42" s="8" t="s">
        <v>41</v>
      </c>
      <c r="I42" s="7">
        <v>500</v>
      </c>
      <c r="J42" s="7">
        <v>100</v>
      </c>
      <c r="K42" s="9">
        <f t="shared" si="0"/>
        <v>50000</v>
      </c>
    </row>
    <row r="43" spans="7:11" ht="19.8" x14ac:dyDescent="0.5">
      <c r="G43" s="6">
        <v>26</v>
      </c>
      <c r="H43" s="8" t="s">
        <v>25</v>
      </c>
      <c r="I43" s="7">
        <v>250</v>
      </c>
      <c r="J43" s="7">
        <v>100</v>
      </c>
      <c r="K43" s="9">
        <f t="shared" si="0"/>
        <v>25000</v>
      </c>
    </row>
    <row r="44" spans="7:11" ht="19.8" x14ac:dyDescent="0.5">
      <c r="G44" s="6">
        <v>27</v>
      </c>
      <c r="H44" s="8" t="s">
        <v>26</v>
      </c>
      <c r="I44" s="7">
        <v>450</v>
      </c>
      <c r="J44" s="7">
        <v>100</v>
      </c>
      <c r="K44" s="9">
        <f t="shared" si="0"/>
        <v>45000</v>
      </c>
    </row>
    <row r="45" spans="7:11" ht="19.8" x14ac:dyDescent="0.5">
      <c r="G45" s="6">
        <v>28</v>
      </c>
      <c r="H45" s="8" t="s">
        <v>43</v>
      </c>
      <c r="I45" s="7">
        <v>120</v>
      </c>
      <c r="J45" s="7">
        <v>70</v>
      </c>
      <c r="K45" s="9">
        <f t="shared" si="0"/>
        <v>8400</v>
      </c>
    </row>
    <row r="46" spans="7:11" ht="19.8" x14ac:dyDescent="0.5">
      <c r="G46" s="6">
        <v>29</v>
      </c>
      <c r="H46" s="8" t="s">
        <v>42</v>
      </c>
      <c r="I46" s="7">
        <v>500</v>
      </c>
      <c r="J46" s="7">
        <v>50</v>
      </c>
      <c r="K46" s="9">
        <f t="shared" si="0"/>
        <v>25000</v>
      </c>
    </row>
    <row r="47" spans="7:11" ht="19.8" x14ac:dyDescent="0.5">
      <c r="G47" s="6">
        <v>30</v>
      </c>
      <c r="H47" s="8" t="s">
        <v>27</v>
      </c>
      <c r="I47" s="7">
        <v>650</v>
      </c>
      <c r="J47" s="7">
        <v>50</v>
      </c>
      <c r="K47" s="9">
        <f t="shared" si="0"/>
        <v>32500</v>
      </c>
    </row>
    <row r="48" spans="7:11" ht="19.8" x14ac:dyDescent="0.5">
      <c r="G48" s="6">
        <v>31</v>
      </c>
      <c r="H48" s="8" t="s">
        <v>32</v>
      </c>
      <c r="I48" s="7">
        <v>5000</v>
      </c>
      <c r="J48" s="7">
        <v>5</v>
      </c>
      <c r="K48" s="9">
        <f t="shared" si="0"/>
        <v>25000</v>
      </c>
    </row>
    <row r="49" spans="7:11" ht="19.8" x14ac:dyDescent="0.5">
      <c r="G49" s="6">
        <v>32</v>
      </c>
      <c r="H49" s="8" t="s">
        <v>28</v>
      </c>
      <c r="I49" s="7">
        <v>30000</v>
      </c>
      <c r="J49" s="7">
        <v>2</v>
      </c>
      <c r="K49" s="9">
        <f t="shared" si="0"/>
        <v>60000</v>
      </c>
    </row>
    <row r="50" spans="7:11" ht="19.8" x14ac:dyDescent="0.5">
      <c r="G50" s="6">
        <v>33</v>
      </c>
      <c r="H50" s="8" t="s">
        <v>38</v>
      </c>
      <c r="I50" s="7">
        <v>10000</v>
      </c>
      <c r="J50" s="7">
        <v>1</v>
      </c>
      <c r="K50" s="9">
        <f t="shared" si="0"/>
        <v>10000</v>
      </c>
    </row>
    <row r="51" spans="7:11" ht="19.8" x14ac:dyDescent="0.5">
      <c r="G51" s="6">
        <v>34</v>
      </c>
      <c r="H51" s="8" t="s">
        <v>46</v>
      </c>
      <c r="I51" s="7">
        <v>8000</v>
      </c>
      <c r="J51" s="7">
        <v>3</v>
      </c>
      <c r="K51" s="9">
        <f t="shared" si="0"/>
        <v>24000</v>
      </c>
    </row>
    <row r="52" spans="7:11" ht="19.8" x14ac:dyDescent="0.5">
      <c r="G52" s="6">
        <v>35</v>
      </c>
      <c r="H52" s="8" t="s">
        <v>37</v>
      </c>
      <c r="I52" s="7">
        <v>3000</v>
      </c>
      <c r="J52" s="7">
        <v>1</v>
      </c>
      <c r="K52" s="9">
        <f t="shared" si="0"/>
        <v>3000</v>
      </c>
    </row>
    <row r="53" spans="7:11" ht="19.8" x14ac:dyDescent="0.5">
      <c r="G53" s="6">
        <v>36</v>
      </c>
      <c r="H53" s="8" t="s">
        <v>44</v>
      </c>
      <c r="I53" s="7">
        <v>5000</v>
      </c>
      <c r="J53" s="7">
        <v>1</v>
      </c>
      <c r="K53" s="9">
        <f t="shared" si="0"/>
        <v>5000</v>
      </c>
    </row>
    <row r="54" spans="7:11" ht="19.8" x14ac:dyDescent="0.5">
      <c r="G54" s="6">
        <v>37</v>
      </c>
      <c r="H54" s="8" t="s">
        <v>29</v>
      </c>
      <c r="I54" s="7">
        <v>3000</v>
      </c>
      <c r="J54" s="7">
        <v>4</v>
      </c>
      <c r="K54" s="9">
        <f t="shared" si="0"/>
        <v>12000</v>
      </c>
    </row>
    <row r="55" spans="7:11" ht="19.8" x14ac:dyDescent="0.5">
      <c r="G55" s="13" t="s">
        <v>30</v>
      </c>
      <c r="H55" s="14"/>
      <c r="I55" s="14"/>
      <c r="J55" s="15"/>
      <c r="K55" s="3">
        <f>SUM(K18:K54)</f>
        <v>798000</v>
      </c>
    </row>
  </sheetData>
  <mergeCells count="4">
    <mergeCell ref="D1:N4"/>
    <mergeCell ref="E6:M8"/>
    <mergeCell ref="F10:L10"/>
    <mergeCell ref="G55:J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 COMPUTER</dc:creator>
  <cp:lastModifiedBy>OK COMPUTER</cp:lastModifiedBy>
  <dcterms:created xsi:type="dcterms:W3CDTF">2024-12-03T12:31:55Z</dcterms:created>
  <dcterms:modified xsi:type="dcterms:W3CDTF">2024-12-05T14:04:00Z</dcterms:modified>
</cp:coreProperties>
</file>