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kom\"/>
    </mc:Choice>
  </mc:AlternateContent>
  <bookViews>
    <workbookView xWindow="0" yWindow="0" windowWidth="20490" windowHeight="7755"/>
  </bookViews>
  <sheets>
    <sheet name="fitur-ekstraksi" sheetId="1" r:id="rId1"/>
    <sheet name="precision-recal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  <c r="G26" i="2"/>
  <c r="J32" i="2"/>
  <c r="G32" i="2"/>
  <c r="J26" i="2"/>
  <c r="I42" i="1"/>
  <c r="I43" i="1"/>
  <c r="H42" i="1"/>
  <c r="H43" i="1"/>
  <c r="G42" i="1"/>
  <c r="F43" i="1"/>
  <c r="G43" i="1"/>
  <c r="F42" i="1"/>
  <c r="E42" i="1"/>
  <c r="E43" i="1"/>
  <c r="D43" i="1" l="1"/>
  <c r="D42" i="1"/>
  <c r="C42" i="1"/>
  <c r="C43" i="1"/>
  <c r="B43" i="1"/>
  <c r="B42" i="1"/>
</calcChain>
</file>

<file path=xl/sharedStrings.xml><?xml version="1.0" encoding="utf-8"?>
<sst xmlns="http://schemas.openxmlformats.org/spreadsheetml/2006/main" count="62" uniqueCount="20">
  <si>
    <t>AVG Gray Level</t>
  </si>
  <si>
    <t>Energy</t>
  </si>
  <si>
    <t>Entropy</t>
  </si>
  <si>
    <t>AVG</t>
  </si>
  <si>
    <t>Energi</t>
  </si>
  <si>
    <t>Entropi</t>
  </si>
  <si>
    <t>Standar deviasi</t>
  </si>
  <si>
    <t>Smoothness</t>
  </si>
  <si>
    <t>Third moment</t>
  </si>
  <si>
    <t>Uniformitas</t>
  </si>
  <si>
    <t>Kontras</t>
  </si>
  <si>
    <t>Kanker Jinak</t>
  </si>
  <si>
    <t>Kanker Ganas</t>
  </si>
  <si>
    <t>std deviasi</t>
  </si>
  <si>
    <t>TP</t>
  </si>
  <si>
    <t>FP</t>
  </si>
  <si>
    <t>TN</t>
  </si>
  <si>
    <t>FN</t>
  </si>
  <si>
    <t>Benign</t>
  </si>
  <si>
    <t>Malignant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</si>
</sst>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Chart Cluster</a:t>
            </a:r>
            <a:r>
              <a:rPr lang="en-US" b="1" i="0"/>
              <a:t> dari Nilai</a:t>
            </a:r>
            <a:r>
              <a:rPr lang="en-US" b="1" i="0" baseline="0"/>
              <a:t> </a:t>
            </a:r>
            <a:r>
              <a:rPr lang="en-US" b="1" i="1" baseline="0"/>
              <a:t>AVG Gray Level</a:t>
            </a:r>
            <a:endParaRPr lang="en-US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Malignant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'fitur-ekstraksi'!$A$23:$A$41</c:f>
              <c:numCache>
                <c:formatCode>General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xVal>
          <c:yVal>
            <c:numRef>
              <c:f>'fitur-ekstraksi'!$B$22:$B$4141</c:f>
              <c:numCache>
                <c:formatCode>General</c:formatCode>
                <c:ptCount val="4120"/>
                <c:pt idx="0">
                  <c:v>64.53</c:v>
                </c:pt>
                <c:pt idx="1">
                  <c:v>94.55</c:v>
                </c:pt>
                <c:pt idx="2">
                  <c:v>81.760000000000005</c:v>
                </c:pt>
                <c:pt idx="3">
                  <c:v>114</c:v>
                </c:pt>
                <c:pt idx="4">
                  <c:v>54.89</c:v>
                </c:pt>
                <c:pt idx="5">
                  <c:v>70</c:v>
                </c:pt>
                <c:pt idx="6">
                  <c:v>69.16</c:v>
                </c:pt>
                <c:pt idx="7">
                  <c:v>75.06</c:v>
                </c:pt>
                <c:pt idx="8">
                  <c:v>87</c:v>
                </c:pt>
                <c:pt idx="9">
                  <c:v>48.71</c:v>
                </c:pt>
                <c:pt idx="10">
                  <c:v>108</c:v>
                </c:pt>
                <c:pt idx="11">
                  <c:v>79.400000000000006</c:v>
                </c:pt>
                <c:pt idx="12">
                  <c:v>42.6</c:v>
                </c:pt>
                <c:pt idx="13">
                  <c:v>90.4</c:v>
                </c:pt>
                <c:pt idx="14">
                  <c:v>57.13</c:v>
                </c:pt>
                <c:pt idx="15">
                  <c:v>40.619999999999997</c:v>
                </c:pt>
                <c:pt idx="16">
                  <c:v>45.33</c:v>
                </c:pt>
                <c:pt idx="17">
                  <c:v>79.88</c:v>
                </c:pt>
                <c:pt idx="18">
                  <c:v>88.8</c:v>
                </c:pt>
                <c:pt idx="19">
                  <c:v>65.77</c:v>
                </c:pt>
                <c:pt idx="20">
                  <c:v>36.773000000000003</c:v>
                </c:pt>
                <c:pt idx="21">
                  <c:v>72.879499999999993</c:v>
                </c:pt>
              </c:numCache>
            </c:numRef>
          </c:yVal>
          <c:smooth val="0"/>
        </c:ser>
        <c:ser>
          <c:idx val="1"/>
          <c:order val="1"/>
          <c:tx>
            <c:v>Benign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'fitur-ekstraksi'!$A$2:$A$21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'fitur-ekstraksi'!$B$2:$B$21</c:f>
              <c:numCache>
                <c:formatCode>General</c:formatCode>
                <c:ptCount val="20"/>
                <c:pt idx="0">
                  <c:v>49.54</c:v>
                </c:pt>
                <c:pt idx="1">
                  <c:v>43.55</c:v>
                </c:pt>
                <c:pt idx="2">
                  <c:v>43.29</c:v>
                </c:pt>
                <c:pt idx="3">
                  <c:v>32.659999999999997</c:v>
                </c:pt>
                <c:pt idx="4">
                  <c:v>26.9</c:v>
                </c:pt>
                <c:pt idx="5">
                  <c:v>38.76</c:v>
                </c:pt>
                <c:pt idx="6">
                  <c:v>47.52</c:v>
                </c:pt>
                <c:pt idx="7">
                  <c:v>28.99</c:v>
                </c:pt>
                <c:pt idx="8">
                  <c:v>33.409999999999997</c:v>
                </c:pt>
                <c:pt idx="9">
                  <c:v>50.74</c:v>
                </c:pt>
                <c:pt idx="10">
                  <c:v>46.77</c:v>
                </c:pt>
                <c:pt idx="11">
                  <c:v>32</c:v>
                </c:pt>
                <c:pt idx="12">
                  <c:v>22.89</c:v>
                </c:pt>
                <c:pt idx="13">
                  <c:v>30.91</c:v>
                </c:pt>
                <c:pt idx="14">
                  <c:v>36.1</c:v>
                </c:pt>
                <c:pt idx="15">
                  <c:v>50.11</c:v>
                </c:pt>
                <c:pt idx="16">
                  <c:v>29.32</c:v>
                </c:pt>
                <c:pt idx="17">
                  <c:v>28.55</c:v>
                </c:pt>
                <c:pt idx="18">
                  <c:v>37.119999999999997</c:v>
                </c:pt>
                <c:pt idx="19">
                  <c:v>26.33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64064"/>
        <c:axId val="1798469504"/>
      </c:scatterChart>
      <c:valAx>
        <c:axId val="17984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Nomor dari </a:t>
                </a:r>
                <a:r>
                  <a:rPr lang="en-US" sz="1050" b="1" i="0"/>
                  <a:t>sampel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9504"/>
        <c:crosses val="autoZero"/>
        <c:crossBetween val="midCat"/>
      </c:valAx>
      <c:valAx>
        <c:axId val="17984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Nilai </a:t>
                </a:r>
                <a:r>
                  <a:rPr lang="en-US" sz="1050" b="1" i="1"/>
                  <a:t>AVG Gray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Chart Cluster </a:t>
            </a:r>
            <a:r>
              <a:rPr lang="en-US" b="1"/>
              <a:t>dari Nilai Energi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Malignant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'fitur-ekstraksi'!$A$22:$A$41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xVal>
          <c:yVal>
            <c:numRef>
              <c:f>'fitur-ekstraksi'!$C$22:$C$41</c:f>
              <c:numCache>
                <c:formatCode>General</c:formatCode>
                <c:ptCount val="20"/>
                <c:pt idx="0">
                  <c:v>0.43</c:v>
                </c:pt>
                <c:pt idx="1">
                  <c:v>0.27</c:v>
                </c:pt>
                <c:pt idx="2">
                  <c:v>0.3</c:v>
                </c:pt>
                <c:pt idx="3">
                  <c:v>0.49</c:v>
                </c:pt>
                <c:pt idx="4">
                  <c:v>0.31</c:v>
                </c:pt>
                <c:pt idx="5">
                  <c:v>0.26</c:v>
                </c:pt>
                <c:pt idx="6">
                  <c:v>0.42</c:v>
                </c:pt>
                <c:pt idx="7">
                  <c:v>0.48</c:v>
                </c:pt>
                <c:pt idx="8">
                  <c:v>0.28000000000000003</c:v>
                </c:pt>
                <c:pt idx="9">
                  <c:v>0.37</c:v>
                </c:pt>
                <c:pt idx="10">
                  <c:v>0.34</c:v>
                </c:pt>
                <c:pt idx="11">
                  <c:v>0.35</c:v>
                </c:pt>
                <c:pt idx="12">
                  <c:v>0.21</c:v>
                </c:pt>
                <c:pt idx="13">
                  <c:v>0.22</c:v>
                </c:pt>
                <c:pt idx="14">
                  <c:v>0.36</c:v>
                </c:pt>
                <c:pt idx="15">
                  <c:v>0.2</c:v>
                </c:pt>
                <c:pt idx="16">
                  <c:v>0.42</c:v>
                </c:pt>
                <c:pt idx="17">
                  <c:v>0.28000000000000003</c:v>
                </c:pt>
                <c:pt idx="18">
                  <c:v>0.35</c:v>
                </c:pt>
                <c:pt idx="19">
                  <c:v>0.43</c:v>
                </c:pt>
              </c:numCache>
            </c:numRef>
          </c:yVal>
          <c:smooth val="0"/>
        </c:ser>
        <c:ser>
          <c:idx val="1"/>
          <c:order val="1"/>
          <c:tx>
            <c:v>Benign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'fitur-ekstraksi'!$A$2:$A$21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'fitur-ekstraksi'!$C$2:$C$21</c:f>
              <c:numCache>
                <c:formatCode>General</c:formatCode>
                <c:ptCount val="20"/>
                <c:pt idx="0">
                  <c:v>0.84</c:v>
                </c:pt>
                <c:pt idx="1">
                  <c:v>0.55000000000000004</c:v>
                </c:pt>
                <c:pt idx="2">
                  <c:v>0.64</c:v>
                </c:pt>
                <c:pt idx="3">
                  <c:v>0.43</c:v>
                </c:pt>
                <c:pt idx="4">
                  <c:v>0.45</c:v>
                </c:pt>
                <c:pt idx="5">
                  <c:v>0.73</c:v>
                </c:pt>
                <c:pt idx="6">
                  <c:v>0.56999999999999995</c:v>
                </c:pt>
                <c:pt idx="7">
                  <c:v>0.74</c:v>
                </c:pt>
                <c:pt idx="8">
                  <c:v>0.56000000000000005</c:v>
                </c:pt>
                <c:pt idx="9">
                  <c:v>0.69</c:v>
                </c:pt>
                <c:pt idx="10">
                  <c:v>0.43</c:v>
                </c:pt>
                <c:pt idx="11">
                  <c:v>0.57999999999999996</c:v>
                </c:pt>
                <c:pt idx="12">
                  <c:v>0.71</c:v>
                </c:pt>
                <c:pt idx="13">
                  <c:v>0.65</c:v>
                </c:pt>
                <c:pt idx="14">
                  <c:v>0.83</c:v>
                </c:pt>
                <c:pt idx="15">
                  <c:v>0.74</c:v>
                </c:pt>
                <c:pt idx="16">
                  <c:v>0.73</c:v>
                </c:pt>
                <c:pt idx="17">
                  <c:v>0.53</c:v>
                </c:pt>
                <c:pt idx="18">
                  <c:v>0.73</c:v>
                </c:pt>
                <c:pt idx="19">
                  <c:v>0.41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60256"/>
        <c:axId val="1798466240"/>
      </c:scatterChart>
      <c:valAx>
        <c:axId val="17984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Nomor dari </a:t>
                </a:r>
                <a:r>
                  <a:rPr lang="en-US" sz="1050" b="1" i="0"/>
                  <a:t>sampel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6240"/>
        <c:crosses val="autoZero"/>
        <c:crossBetween val="midCat"/>
      </c:valAx>
      <c:valAx>
        <c:axId val="1798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Nilai Energi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 Cluster dari Nilai Entropi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Malignant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'fitur-ekstraksi'!$A$22:$A$41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xVal>
          <c:yVal>
            <c:numRef>
              <c:f>'fitur-ekstraksi'!$D$22:$D$41</c:f>
              <c:numCache>
                <c:formatCode>General</c:formatCode>
                <c:ptCount val="20"/>
                <c:pt idx="0">
                  <c:v>4.2</c:v>
                </c:pt>
                <c:pt idx="1">
                  <c:v>5.2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3.9</c:v>
                </c:pt>
                <c:pt idx="7">
                  <c:v>3.9</c:v>
                </c:pt>
                <c:pt idx="8">
                  <c:v>5</c:v>
                </c:pt>
                <c:pt idx="9">
                  <c:v>4.0999999999999996</c:v>
                </c:pt>
                <c:pt idx="10">
                  <c:v>5.3</c:v>
                </c:pt>
                <c:pt idx="11">
                  <c:v>5</c:v>
                </c:pt>
                <c:pt idx="12">
                  <c:v>4.3</c:v>
                </c:pt>
                <c:pt idx="13">
                  <c:v>4.2</c:v>
                </c:pt>
                <c:pt idx="14">
                  <c:v>4.3</c:v>
                </c:pt>
                <c:pt idx="15">
                  <c:v>5.2</c:v>
                </c:pt>
                <c:pt idx="16">
                  <c:v>3.9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4.4000000000000004</c:v>
                </c:pt>
              </c:numCache>
            </c:numRef>
          </c:yVal>
          <c:smooth val="0"/>
        </c:ser>
        <c:ser>
          <c:idx val="1"/>
          <c:order val="1"/>
          <c:tx>
            <c:v>Benign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'fitur-ekstraksi'!$A$2:$A$21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'fitur-ekstraksi'!$D$2:$D$21</c:f>
              <c:numCache>
                <c:formatCode>General</c:formatCode>
                <c:ptCount val="20"/>
                <c:pt idx="0">
                  <c:v>4.2</c:v>
                </c:pt>
                <c:pt idx="1">
                  <c:v>2.2000000000000002</c:v>
                </c:pt>
                <c:pt idx="2">
                  <c:v>1.2</c:v>
                </c:pt>
                <c:pt idx="3">
                  <c:v>3.5</c:v>
                </c:pt>
                <c:pt idx="4">
                  <c:v>3.9</c:v>
                </c:pt>
                <c:pt idx="5">
                  <c:v>1.6</c:v>
                </c:pt>
                <c:pt idx="6">
                  <c:v>3.9</c:v>
                </c:pt>
                <c:pt idx="7">
                  <c:v>3.3</c:v>
                </c:pt>
                <c:pt idx="8">
                  <c:v>2</c:v>
                </c:pt>
                <c:pt idx="9">
                  <c:v>4.3</c:v>
                </c:pt>
                <c:pt idx="10">
                  <c:v>1.6</c:v>
                </c:pt>
                <c:pt idx="11">
                  <c:v>2.1</c:v>
                </c:pt>
                <c:pt idx="12">
                  <c:v>2.4</c:v>
                </c:pt>
                <c:pt idx="13">
                  <c:v>3.3</c:v>
                </c:pt>
                <c:pt idx="14">
                  <c:v>3</c:v>
                </c:pt>
                <c:pt idx="15">
                  <c:v>1.2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70048"/>
        <c:axId val="1798461888"/>
      </c:scatterChart>
      <c:valAx>
        <c:axId val="17984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Nomor dari </a:t>
                </a:r>
                <a:r>
                  <a:rPr lang="en-US" sz="1050" b="1" i="0"/>
                  <a:t>sampel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1888"/>
        <c:crosses val="autoZero"/>
        <c:crossBetween val="midCat"/>
      </c:valAx>
      <c:valAx>
        <c:axId val="1798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Nilai Entropi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7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Akurasi </a:t>
            </a:r>
            <a:r>
              <a:rPr lang="en-US" sz="1400" b="1" i="0" u="none" strike="noStrike" baseline="0">
                <a:effectLst/>
              </a:rPr>
              <a:t>Keberhasilan </a:t>
            </a:r>
            <a:r>
              <a:rPr lang="en-US" b="1"/>
              <a:t>Klasifikasi ANN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Citra X-ray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'precision-recall'!$B$7:$B$11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'precision-recall'!$C$7:$C$11</c:f>
              <c:numCache>
                <c:formatCode>General</c:formatCode>
                <c:ptCount val="5"/>
                <c:pt idx="0">
                  <c:v>40</c:v>
                </c:pt>
                <c:pt idx="1">
                  <c:v>55</c:v>
                </c:pt>
                <c:pt idx="2">
                  <c:v>70</c:v>
                </c:pt>
                <c:pt idx="3">
                  <c:v>87.5</c:v>
                </c:pt>
                <c:pt idx="4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8461344"/>
        <c:axId val="1798474400"/>
        <c:axId val="0"/>
      </c:bar3DChart>
      <c:catAx>
        <c:axId val="179846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baseline="0"/>
                  <a:t>Jumlah sampel digunakan</a:t>
                </a:r>
                <a:endParaRPr lang="en-US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74400"/>
        <c:crosses val="autoZero"/>
        <c:auto val="1"/>
        <c:lblAlgn val="ctr"/>
        <c:lblOffset val="100"/>
        <c:noMultiLvlLbl val="0"/>
      </c:catAx>
      <c:valAx>
        <c:axId val="17984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Rata-rata Akurasi Klasifikasi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373728</xdr:colOff>
      <xdr:row>21</xdr:row>
      <xdr:rowOff>59009</xdr:rowOff>
    </xdr:from>
    <xdr:to>
      <xdr:col>19</xdr:col>
      <xdr:colOff>65741</xdr:colOff>
      <xdr:row>35</xdr:row>
      <xdr:rowOff>137871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429023</xdr:colOff>
      <xdr:row>2</xdr:row>
      <xdr:rowOff>128006</xdr:rowOff>
    </xdr:from>
    <xdr:to>
      <xdr:col>19</xdr:col>
      <xdr:colOff>28758</xdr:colOff>
      <xdr:row>17</xdr:row>
      <xdr:rowOff>8822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171145</xdr:colOff>
      <xdr:row>13</xdr:row>
      <xdr:rowOff>87132</xdr:rowOff>
    </xdr:from>
    <xdr:to>
      <xdr:col>28</xdr:col>
      <xdr:colOff>500153</xdr:colOff>
      <xdr:row>27</xdr:row>
      <xdr:rowOff>163331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4</xdr:row>
      <xdr:rowOff>180975</xdr:rowOff>
    </xdr:from>
    <xdr:to>
      <xdr:col>12</xdr:col>
      <xdr:colOff>90487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A24" zoomScaleNormal="100" workbookViewId="0">
      <selection activeCell="J29" sqref="J29"/>
    </sheetView>
  </sheetViews>
  <sheetFormatPr defaultRowHeight="15" x14ac:dyDescent="0.25"/>
  <cols>
    <col min="1" max="1" width="5" style="6" customWidth="1"/>
    <col min="2" max="2" width="9.140625" style="8"/>
    <col min="3" max="3" width="9.140625" style="7"/>
    <col min="4" max="4" width="9.140625" style="8"/>
    <col min="5" max="5" width="10.42578125" style="8" bestFit="1" customWidth="1"/>
    <col min="6" max="6" width="11.85546875" style="8" bestFit="1" customWidth="1"/>
    <col min="7" max="7" width="13.7109375" style="8" bestFit="1" customWidth="1"/>
    <col min="8" max="8" width="11.42578125" style="8" bestFit="1" customWidth="1"/>
    <col min="9" max="9" width="12.85546875" style="8" bestFit="1" customWidth="1"/>
    <col min="10" max="10" width="9.85546875" style="8" bestFit="1" customWidth="1"/>
    <col min="12" max="12" width="12.85546875" bestFit="1" customWidth="1"/>
    <col min="13" max="13" width="14.5703125" bestFit="1" customWidth="1"/>
  </cols>
  <sheetData>
    <row r="1" spans="1:10" x14ac:dyDescent="0.25">
      <c r="B1" s="6" t="s">
        <v>0</v>
      </c>
      <c r="C1" s="7" t="s">
        <v>1</v>
      </c>
      <c r="D1" s="8" t="s">
        <v>2</v>
      </c>
      <c r="E1" s="8" t="s">
        <v>13</v>
      </c>
      <c r="F1" s="8" t="s">
        <v>7</v>
      </c>
      <c r="G1" s="8" t="s">
        <v>8</v>
      </c>
      <c r="H1" s="8" t="s">
        <v>9</v>
      </c>
      <c r="I1" s="8" t="s">
        <v>10</v>
      </c>
    </row>
    <row r="2" spans="1:10" x14ac:dyDescent="0.25">
      <c r="A2" s="6">
        <v>1</v>
      </c>
      <c r="B2" s="9">
        <v>49.54</v>
      </c>
      <c r="C2" s="9">
        <v>0.84</v>
      </c>
      <c r="D2" s="9">
        <v>4.2</v>
      </c>
      <c r="E2" s="9">
        <v>57.2</v>
      </c>
      <c r="F2" s="9">
        <v>0.25</v>
      </c>
      <c r="G2" s="9">
        <v>1.83</v>
      </c>
      <c r="H2" s="9">
        <v>0.64800000000000002</v>
      </c>
      <c r="I2" s="9">
        <v>0.48</v>
      </c>
      <c r="J2" s="8" t="s">
        <v>18</v>
      </c>
    </row>
    <row r="3" spans="1:10" x14ac:dyDescent="0.25">
      <c r="A3" s="6">
        <v>2</v>
      </c>
      <c r="B3" s="9">
        <v>43.55</v>
      </c>
      <c r="C3" s="9">
        <v>0.55000000000000004</v>
      </c>
      <c r="D3" s="9">
        <v>2.2000000000000002</v>
      </c>
      <c r="E3" s="9">
        <v>52.8</v>
      </c>
      <c r="F3" s="9">
        <v>0.12</v>
      </c>
      <c r="G3" s="9">
        <v>1.66</v>
      </c>
      <c r="H3" s="9">
        <v>0.55900000000000005</v>
      </c>
      <c r="I3" s="9">
        <v>0.46</v>
      </c>
      <c r="J3" s="8" t="s">
        <v>18</v>
      </c>
    </row>
    <row r="4" spans="1:10" x14ac:dyDescent="0.25">
      <c r="A4" s="6">
        <v>3</v>
      </c>
      <c r="B4" s="9">
        <v>43.29</v>
      </c>
      <c r="C4" s="9">
        <v>0.64</v>
      </c>
      <c r="D4" s="9">
        <v>1.2</v>
      </c>
      <c r="E4" s="9">
        <v>56</v>
      </c>
      <c r="F4" s="9">
        <v>0.14000000000000001</v>
      </c>
      <c r="G4" s="9">
        <v>1.46</v>
      </c>
      <c r="H4" s="9">
        <v>0.63600000000000001</v>
      </c>
      <c r="I4" s="9">
        <v>0.46</v>
      </c>
      <c r="J4" s="8" t="s">
        <v>18</v>
      </c>
    </row>
    <row r="5" spans="1:10" x14ac:dyDescent="0.25">
      <c r="A5" s="6">
        <v>4</v>
      </c>
      <c r="B5" s="9">
        <v>32.659999999999997</v>
      </c>
      <c r="C5" s="9">
        <v>0.43</v>
      </c>
      <c r="D5" s="9">
        <v>3.5</v>
      </c>
      <c r="E5" s="9">
        <v>57.5</v>
      </c>
      <c r="F5" s="9">
        <v>0.26</v>
      </c>
      <c r="G5" s="9">
        <v>1.63</v>
      </c>
      <c r="H5" s="9">
        <v>0.64600000000000002</v>
      </c>
      <c r="I5" s="9">
        <v>0.4</v>
      </c>
      <c r="J5" s="8" t="s">
        <v>18</v>
      </c>
    </row>
    <row r="6" spans="1:10" x14ac:dyDescent="0.25">
      <c r="A6" s="6">
        <v>5</v>
      </c>
      <c r="B6" s="9">
        <v>26.9</v>
      </c>
      <c r="C6" s="9">
        <v>0.45</v>
      </c>
      <c r="D6" s="9">
        <v>3.9</v>
      </c>
      <c r="E6" s="9">
        <v>57.7</v>
      </c>
      <c r="F6" s="9">
        <v>0.16</v>
      </c>
      <c r="G6" s="9">
        <v>1.55</v>
      </c>
      <c r="H6" s="9">
        <v>0.63</v>
      </c>
      <c r="I6" s="9">
        <v>0.44</v>
      </c>
      <c r="J6" s="8" t="s">
        <v>18</v>
      </c>
    </row>
    <row r="7" spans="1:10" x14ac:dyDescent="0.25">
      <c r="A7" s="6">
        <v>6</v>
      </c>
      <c r="B7" s="9">
        <v>38.76</v>
      </c>
      <c r="C7" s="9">
        <v>0.73</v>
      </c>
      <c r="D7" s="9">
        <v>1.6</v>
      </c>
      <c r="E7" s="9">
        <v>56.5</v>
      </c>
      <c r="F7" s="9">
        <v>0.19</v>
      </c>
      <c r="G7" s="9">
        <v>1.29</v>
      </c>
      <c r="H7" s="9">
        <v>0.63400000000000001</v>
      </c>
      <c r="I7" s="9">
        <v>0.59</v>
      </c>
      <c r="J7" s="8" t="s">
        <v>18</v>
      </c>
    </row>
    <row r="8" spans="1:10" x14ac:dyDescent="0.25">
      <c r="A8" s="6">
        <v>7</v>
      </c>
      <c r="B8" s="9">
        <v>47.52</v>
      </c>
      <c r="C8" s="9">
        <v>0.56999999999999995</v>
      </c>
      <c r="D8" s="9">
        <v>3.9</v>
      </c>
      <c r="E8" s="9">
        <v>58.2</v>
      </c>
      <c r="F8" s="9">
        <v>0.13</v>
      </c>
      <c r="G8" s="9">
        <v>1.62</v>
      </c>
      <c r="H8" s="9">
        <v>0.45300000000000001</v>
      </c>
      <c r="I8" s="9">
        <v>0.47</v>
      </c>
      <c r="J8" s="8" t="s">
        <v>18</v>
      </c>
    </row>
    <row r="9" spans="1:10" x14ac:dyDescent="0.25">
      <c r="A9" s="6">
        <v>8</v>
      </c>
      <c r="B9" s="9">
        <v>28.99</v>
      </c>
      <c r="C9" s="9">
        <v>0.74</v>
      </c>
      <c r="D9" s="9">
        <v>3.3</v>
      </c>
      <c r="E9" s="9">
        <v>56</v>
      </c>
      <c r="F9" s="9">
        <v>0.1</v>
      </c>
      <c r="G9" s="9">
        <v>1.08</v>
      </c>
      <c r="H9" s="9">
        <v>0.54500000000000004</v>
      </c>
      <c r="I9" s="9">
        <v>0.42</v>
      </c>
      <c r="J9" s="8" t="s">
        <v>18</v>
      </c>
    </row>
    <row r="10" spans="1:10" x14ac:dyDescent="0.25">
      <c r="A10" s="6">
        <v>9</v>
      </c>
      <c r="B10" s="9">
        <v>33.409999999999997</v>
      </c>
      <c r="C10" s="9">
        <v>0.56000000000000005</v>
      </c>
      <c r="D10" s="9">
        <v>2</v>
      </c>
      <c r="E10" s="9">
        <v>56.7</v>
      </c>
      <c r="F10" s="9">
        <v>0.08</v>
      </c>
      <c r="G10" s="9">
        <v>1.44</v>
      </c>
      <c r="H10" s="9">
        <v>0.64400000000000002</v>
      </c>
      <c r="I10" s="9">
        <v>0.4</v>
      </c>
      <c r="J10" s="8" t="s">
        <v>18</v>
      </c>
    </row>
    <row r="11" spans="1:10" x14ac:dyDescent="0.25">
      <c r="A11" s="6">
        <v>10</v>
      </c>
      <c r="B11" s="9">
        <v>50.74</v>
      </c>
      <c r="C11" s="9">
        <v>0.69</v>
      </c>
      <c r="D11" s="9">
        <v>4.3</v>
      </c>
      <c r="E11" s="9">
        <v>58.3</v>
      </c>
      <c r="F11" s="9">
        <v>0.13</v>
      </c>
      <c r="G11" s="9">
        <v>1.47</v>
      </c>
      <c r="H11" s="9">
        <v>0.53300000000000003</v>
      </c>
      <c r="I11" s="9">
        <v>0.43</v>
      </c>
      <c r="J11" s="8" t="s">
        <v>18</v>
      </c>
    </row>
    <row r="12" spans="1:10" x14ac:dyDescent="0.25">
      <c r="A12" s="6">
        <v>11</v>
      </c>
      <c r="B12" s="9">
        <v>46.77</v>
      </c>
      <c r="C12" s="9">
        <v>0.43</v>
      </c>
      <c r="D12" s="9">
        <v>1.6</v>
      </c>
      <c r="E12" s="9">
        <v>56.7</v>
      </c>
      <c r="F12" s="9">
        <v>0.1</v>
      </c>
      <c r="G12" s="9">
        <v>1.22</v>
      </c>
      <c r="H12" s="9">
        <v>0.54</v>
      </c>
      <c r="I12" s="9">
        <v>0.52</v>
      </c>
      <c r="J12" s="8" t="s">
        <v>18</v>
      </c>
    </row>
    <row r="13" spans="1:10" x14ac:dyDescent="0.25">
      <c r="A13" s="6">
        <v>12</v>
      </c>
      <c r="B13" s="9">
        <v>32</v>
      </c>
      <c r="C13" s="9">
        <v>0.57999999999999996</v>
      </c>
      <c r="D13" s="9">
        <v>2.1</v>
      </c>
      <c r="E13" s="9">
        <v>53.3</v>
      </c>
      <c r="F13" s="9">
        <v>0.25</v>
      </c>
      <c r="G13" s="9">
        <v>1.2</v>
      </c>
      <c r="H13" s="9">
        <v>0.50600000000000001</v>
      </c>
      <c r="I13" s="9">
        <v>0.47</v>
      </c>
      <c r="J13" s="8" t="s">
        <v>18</v>
      </c>
    </row>
    <row r="14" spans="1:10" x14ac:dyDescent="0.25">
      <c r="A14" s="6">
        <v>13</v>
      </c>
      <c r="B14" s="9">
        <v>22.89</v>
      </c>
      <c r="C14" s="9">
        <v>0.71</v>
      </c>
      <c r="D14" s="9">
        <v>2.4</v>
      </c>
      <c r="E14" s="9">
        <v>54.6</v>
      </c>
      <c r="F14" s="9">
        <v>0.18</v>
      </c>
      <c r="G14" s="9">
        <v>1.55</v>
      </c>
      <c r="H14" s="9">
        <v>0.55900000000000005</v>
      </c>
      <c r="I14" s="9">
        <v>0.4</v>
      </c>
      <c r="J14" s="8" t="s">
        <v>18</v>
      </c>
    </row>
    <row r="15" spans="1:10" x14ac:dyDescent="0.25">
      <c r="A15" s="6">
        <v>14</v>
      </c>
      <c r="B15" s="9">
        <v>30.91</v>
      </c>
      <c r="C15" s="9">
        <v>0.65</v>
      </c>
      <c r="D15" s="9">
        <v>3.3</v>
      </c>
      <c r="E15" s="9">
        <v>56.8</v>
      </c>
      <c r="F15" s="9">
        <v>0.13</v>
      </c>
      <c r="G15" s="9">
        <v>1.72</v>
      </c>
      <c r="H15" s="9">
        <v>0.629</v>
      </c>
      <c r="I15" s="9">
        <v>0.48</v>
      </c>
      <c r="J15" s="8" t="s">
        <v>18</v>
      </c>
    </row>
    <row r="16" spans="1:10" x14ac:dyDescent="0.25">
      <c r="A16" s="6">
        <v>15</v>
      </c>
      <c r="B16" s="9">
        <v>36.1</v>
      </c>
      <c r="C16" s="9">
        <v>0.83</v>
      </c>
      <c r="D16" s="9">
        <v>3</v>
      </c>
      <c r="E16" s="9">
        <v>53.2</v>
      </c>
      <c r="F16" s="9">
        <v>0.19</v>
      </c>
      <c r="G16" s="9">
        <v>1.7</v>
      </c>
      <c r="H16" s="9">
        <v>0.5</v>
      </c>
      <c r="I16" s="9">
        <v>0.52</v>
      </c>
      <c r="J16" s="8" t="s">
        <v>18</v>
      </c>
    </row>
    <row r="17" spans="1:10" x14ac:dyDescent="0.25">
      <c r="A17" s="6">
        <v>16</v>
      </c>
      <c r="B17" s="9">
        <v>50.11</v>
      </c>
      <c r="C17" s="9">
        <v>0.74</v>
      </c>
      <c r="D17" s="9">
        <v>1.2</v>
      </c>
      <c r="E17" s="9">
        <v>58.6</v>
      </c>
      <c r="F17" s="9">
        <v>0.16</v>
      </c>
      <c r="G17" s="9">
        <v>1.42</v>
      </c>
      <c r="H17" s="9">
        <v>0.50900000000000001</v>
      </c>
      <c r="I17" s="9">
        <v>0.44</v>
      </c>
      <c r="J17" s="8" t="s">
        <v>18</v>
      </c>
    </row>
    <row r="18" spans="1:10" x14ac:dyDescent="0.25">
      <c r="A18" s="6">
        <v>17</v>
      </c>
      <c r="B18" s="9">
        <v>29.32</v>
      </c>
      <c r="C18" s="9">
        <v>0.73</v>
      </c>
      <c r="D18" s="9">
        <v>2.8</v>
      </c>
      <c r="E18" s="9">
        <v>56.6</v>
      </c>
      <c r="F18" s="9">
        <v>0.12</v>
      </c>
      <c r="G18" s="9">
        <v>1.86</v>
      </c>
      <c r="H18" s="9">
        <v>0.60699999999999998</v>
      </c>
      <c r="I18" s="9">
        <v>0.4</v>
      </c>
      <c r="J18" s="8" t="s">
        <v>18</v>
      </c>
    </row>
    <row r="19" spans="1:10" x14ac:dyDescent="0.25">
      <c r="A19" s="6">
        <v>18</v>
      </c>
      <c r="B19" s="9">
        <v>28.55</v>
      </c>
      <c r="C19" s="9">
        <v>0.53</v>
      </c>
      <c r="D19" s="9">
        <v>2.8</v>
      </c>
      <c r="E19" s="9">
        <v>56.1</v>
      </c>
      <c r="F19" s="9">
        <v>0.18</v>
      </c>
      <c r="G19" s="9">
        <v>1.66</v>
      </c>
      <c r="H19" s="9">
        <v>0.442</v>
      </c>
      <c r="I19" s="9">
        <v>0.43</v>
      </c>
      <c r="J19" s="8" t="s">
        <v>18</v>
      </c>
    </row>
    <row r="20" spans="1:10" x14ac:dyDescent="0.25">
      <c r="A20" s="6">
        <v>19</v>
      </c>
      <c r="B20" s="9">
        <v>37.119999999999997</v>
      </c>
      <c r="C20" s="9">
        <v>0.73</v>
      </c>
      <c r="D20" s="9">
        <v>2.8</v>
      </c>
      <c r="E20" s="9">
        <v>58.4</v>
      </c>
      <c r="F20" s="9">
        <v>0.13</v>
      </c>
      <c r="G20" s="9">
        <v>1.74</v>
      </c>
      <c r="H20" s="9">
        <v>0.49299999999999999</v>
      </c>
      <c r="I20" s="9">
        <v>0.38</v>
      </c>
      <c r="J20" s="8" t="s">
        <v>18</v>
      </c>
    </row>
    <row r="21" spans="1:10" x14ac:dyDescent="0.25">
      <c r="A21" s="6">
        <v>20</v>
      </c>
      <c r="B21" s="9">
        <v>26.33</v>
      </c>
      <c r="C21" s="9">
        <v>0.41</v>
      </c>
      <c r="D21" s="9">
        <v>3.2</v>
      </c>
      <c r="E21" s="9">
        <v>59</v>
      </c>
      <c r="F21" s="9">
        <v>0.23</v>
      </c>
      <c r="G21" s="9">
        <v>1.37</v>
      </c>
      <c r="H21" s="9">
        <v>0.57299999999999995</v>
      </c>
      <c r="I21" s="9">
        <v>0.47</v>
      </c>
      <c r="J21" s="8" t="s">
        <v>18</v>
      </c>
    </row>
    <row r="22" spans="1:10" x14ac:dyDescent="0.25">
      <c r="A22" s="6">
        <v>21</v>
      </c>
      <c r="B22" s="9">
        <v>64.53</v>
      </c>
      <c r="C22" s="9">
        <v>0.43</v>
      </c>
      <c r="D22" s="9">
        <v>4.2</v>
      </c>
      <c r="E22" s="9">
        <v>56.4</v>
      </c>
      <c r="F22" s="9">
        <v>0.14000000000000001</v>
      </c>
      <c r="G22" s="9">
        <v>1.52</v>
      </c>
      <c r="H22" s="9">
        <v>0.6</v>
      </c>
      <c r="I22" s="9">
        <v>0.43</v>
      </c>
      <c r="J22" s="8" t="s">
        <v>19</v>
      </c>
    </row>
    <row r="23" spans="1:10" x14ac:dyDescent="0.25">
      <c r="A23" s="6">
        <v>22</v>
      </c>
      <c r="B23" s="9">
        <v>94.55</v>
      </c>
      <c r="C23" s="9">
        <v>0.27</v>
      </c>
      <c r="D23" s="9">
        <v>5.2</v>
      </c>
      <c r="E23" s="9">
        <v>57.8</v>
      </c>
      <c r="F23" s="9">
        <v>0.21</v>
      </c>
      <c r="G23" s="9">
        <v>1.73</v>
      </c>
      <c r="H23" s="9">
        <v>0.58199999999999996</v>
      </c>
      <c r="I23" s="9">
        <v>0.42</v>
      </c>
      <c r="J23" s="8" t="s">
        <v>19</v>
      </c>
    </row>
    <row r="24" spans="1:10" x14ac:dyDescent="0.25">
      <c r="A24" s="6">
        <v>23</v>
      </c>
      <c r="B24" s="9">
        <v>81.760000000000005</v>
      </c>
      <c r="C24" s="9">
        <v>0.3</v>
      </c>
      <c r="D24" s="9">
        <v>4.5999999999999996</v>
      </c>
      <c r="E24" s="9">
        <v>57.4</v>
      </c>
      <c r="F24" s="9">
        <v>0.22</v>
      </c>
      <c r="G24" s="9">
        <v>1.83</v>
      </c>
      <c r="H24" s="9">
        <v>0.61499999999999999</v>
      </c>
      <c r="I24" s="9">
        <v>0.42</v>
      </c>
      <c r="J24" s="8" t="s">
        <v>19</v>
      </c>
    </row>
    <row r="25" spans="1:10" x14ac:dyDescent="0.25">
      <c r="A25" s="6">
        <v>24</v>
      </c>
      <c r="B25" s="9">
        <v>114</v>
      </c>
      <c r="C25" s="9">
        <v>0.49</v>
      </c>
      <c r="D25" s="9">
        <v>4.5999999999999996</v>
      </c>
      <c r="E25" s="9">
        <v>56.5</v>
      </c>
      <c r="F25" s="9">
        <v>0.15</v>
      </c>
      <c r="G25" s="9">
        <v>2.41</v>
      </c>
      <c r="H25" s="9">
        <v>0.621</v>
      </c>
      <c r="I25" s="9">
        <v>0.48</v>
      </c>
      <c r="J25" s="8" t="s">
        <v>19</v>
      </c>
    </row>
    <row r="26" spans="1:10" x14ac:dyDescent="0.25">
      <c r="A26" s="6">
        <v>25</v>
      </c>
      <c r="B26" s="9">
        <v>54.89</v>
      </c>
      <c r="C26" s="9">
        <v>0.31</v>
      </c>
      <c r="D26" s="9">
        <v>5.0999999999999996</v>
      </c>
      <c r="E26" s="9">
        <v>56.2</v>
      </c>
      <c r="F26" s="9">
        <v>0.17</v>
      </c>
      <c r="G26" s="9">
        <v>1.81</v>
      </c>
      <c r="H26" s="9">
        <v>0.622</v>
      </c>
      <c r="I26" s="9">
        <v>0.45</v>
      </c>
      <c r="J26" s="8" t="s">
        <v>19</v>
      </c>
    </row>
    <row r="27" spans="1:10" x14ac:dyDescent="0.25">
      <c r="A27" s="6">
        <v>26</v>
      </c>
      <c r="B27" s="9">
        <v>70</v>
      </c>
      <c r="C27" s="9">
        <v>0.26</v>
      </c>
      <c r="D27" s="9">
        <v>4.9000000000000004</v>
      </c>
      <c r="E27" s="9">
        <v>59.8</v>
      </c>
      <c r="F27" s="9">
        <v>0.28000000000000003</v>
      </c>
      <c r="G27" s="9">
        <v>1.9</v>
      </c>
      <c r="H27" s="9">
        <v>0.65200000000000002</v>
      </c>
      <c r="I27" s="9">
        <v>0.39</v>
      </c>
      <c r="J27" s="8" t="s">
        <v>19</v>
      </c>
    </row>
    <row r="28" spans="1:10" x14ac:dyDescent="0.25">
      <c r="A28" s="6">
        <v>27</v>
      </c>
      <c r="B28" s="9">
        <v>69.16</v>
      </c>
      <c r="C28" s="9">
        <v>0.42</v>
      </c>
      <c r="D28" s="9">
        <v>3.9</v>
      </c>
      <c r="E28" s="9">
        <v>67.3</v>
      </c>
      <c r="F28" s="9">
        <v>0.24</v>
      </c>
      <c r="G28" s="9">
        <v>2.25</v>
      </c>
      <c r="H28" s="9">
        <v>0.54400000000000004</v>
      </c>
      <c r="I28" s="9">
        <v>0.35</v>
      </c>
      <c r="J28" s="8" t="s">
        <v>19</v>
      </c>
    </row>
    <row r="29" spans="1:10" x14ac:dyDescent="0.25">
      <c r="A29" s="6">
        <v>28</v>
      </c>
      <c r="B29" s="9">
        <v>75.06</v>
      </c>
      <c r="C29" s="9">
        <v>0.48</v>
      </c>
      <c r="D29" s="9">
        <v>3.9</v>
      </c>
      <c r="E29" s="9">
        <v>59.8</v>
      </c>
      <c r="F29" s="9">
        <v>0.12</v>
      </c>
      <c r="G29" s="9">
        <v>2.12</v>
      </c>
      <c r="H29" s="9">
        <v>0.56999999999999995</v>
      </c>
      <c r="I29" s="9">
        <v>0.41</v>
      </c>
      <c r="J29" s="8" t="s">
        <v>19</v>
      </c>
    </row>
    <row r="30" spans="1:10" x14ac:dyDescent="0.25">
      <c r="A30" s="6">
        <v>29</v>
      </c>
      <c r="B30" s="9">
        <v>87</v>
      </c>
      <c r="C30" s="9">
        <v>0.28000000000000003</v>
      </c>
      <c r="D30" s="9">
        <v>5</v>
      </c>
      <c r="E30" s="9">
        <v>59.8</v>
      </c>
      <c r="F30" s="9">
        <v>0.25</v>
      </c>
      <c r="G30" s="9">
        <v>1.81</v>
      </c>
      <c r="H30" s="9">
        <v>0.74</v>
      </c>
      <c r="I30" s="9">
        <v>0.39</v>
      </c>
      <c r="J30" s="8" t="s">
        <v>19</v>
      </c>
    </row>
    <row r="31" spans="1:10" x14ac:dyDescent="0.25">
      <c r="A31" s="6">
        <v>30</v>
      </c>
      <c r="B31" s="9">
        <v>48.71</v>
      </c>
      <c r="C31" s="9">
        <v>0.37</v>
      </c>
      <c r="D31" s="9">
        <v>4.0999999999999996</v>
      </c>
      <c r="E31" s="9">
        <v>59.9</v>
      </c>
      <c r="F31" s="9">
        <v>0.26</v>
      </c>
      <c r="G31" s="9">
        <v>1.25</v>
      </c>
      <c r="H31" s="9">
        <v>0.629</v>
      </c>
      <c r="I31" s="9">
        <v>0.38</v>
      </c>
      <c r="J31" s="8" t="s">
        <v>19</v>
      </c>
    </row>
    <row r="32" spans="1:10" x14ac:dyDescent="0.25">
      <c r="A32" s="6">
        <v>31</v>
      </c>
      <c r="B32" s="9">
        <v>108</v>
      </c>
      <c r="C32" s="9">
        <v>0.34</v>
      </c>
      <c r="D32" s="9">
        <v>5.3</v>
      </c>
      <c r="E32" s="9">
        <v>59.6</v>
      </c>
      <c r="F32" s="9">
        <v>0.25</v>
      </c>
      <c r="G32" s="9">
        <v>1.56</v>
      </c>
      <c r="H32" s="9">
        <v>0.59799999999999998</v>
      </c>
      <c r="I32" s="9">
        <v>0.3</v>
      </c>
      <c r="J32" s="8" t="s">
        <v>19</v>
      </c>
    </row>
    <row r="33" spans="1:20" x14ac:dyDescent="0.25">
      <c r="A33" s="6">
        <v>32</v>
      </c>
      <c r="B33" s="9">
        <v>79.400000000000006</v>
      </c>
      <c r="C33" s="9">
        <v>0.35</v>
      </c>
      <c r="D33" s="9">
        <v>5</v>
      </c>
      <c r="E33" s="9">
        <v>56.6</v>
      </c>
      <c r="F33" s="9">
        <v>0.27</v>
      </c>
      <c r="G33" s="9">
        <v>1.61</v>
      </c>
      <c r="H33" s="9">
        <v>0.57299999999999995</v>
      </c>
      <c r="I33" s="9">
        <v>0.45</v>
      </c>
      <c r="J33" s="8" t="s">
        <v>19</v>
      </c>
    </row>
    <row r="34" spans="1:20" x14ac:dyDescent="0.25">
      <c r="A34" s="6">
        <v>33</v>
      </c>
      <c r="B34" s="9">
        <v>42.6</v>
      </c>
      <c r="C34" s="9">
        <v>0.21</v>
      </c>
      <c r="D34" s="9">
        <v>4.3</v>
      </c>
      <c r="E34" s="9">
        <v>59.8</v>
      </c>
      <c r="F34" s="9">
        <v>0.27</v>
      </c>
      <c r="G34" s="9">
        <v>1.8</v>
      </c>
      <c r="H34" s="9">
        <v>0.56599999999999995</v>
      </c>
      <c r="I34" s="9">
        <v>0.43</v>
      </c>
      <c r="J34" s="8" t="s">
        <v>19</v>
      </c>
    </row>
    <row r="35" spans="1:20" x14ac:dyDescent="0.25">
      <c r="A35" s="6">
        <v>34</v>
      </c>
      <c r="B35" s="9">
        <v>90.4</v>
      </c>
      <c r="C35" s="9">
        <v>0.22</v>
      </c>
      <c r="D35" s="9">
        <v>4.2</v>
      </c>
      <c r="E35" s="9">
        <v>59.2</v>
      </c>
      <c r="F35" s="9">
        <v>0.28000000000000003</v>
      </c>
      <c r="G35" s="9">
        <v>1.38</v>
      </c>
      <c r="H35" s="9">
        <v>0.61099999999999999</v>
      </c>
      <c r="I35" s="9">
        <v>0.46</v>
      </c>
      <c r="J35" s="8" t="s">
        <v>19</v>
      </c>
    </row>
    <row r="36" spans="1:20" x14ac:dyDescent="0.25">
      <c r="A36" s="6">
        <v>35</v>
      </c>
      <c r="B36" s="9">
        <v>57.13</v>
      </c>
      <c r="C36" s="9">
        <v>0.36</v>
      </c>
      <c r="D36" s="9">
        <v>4.3</v>
      </c>
      <c r="E36" s="9">
        <v>63.1</v>
      </c>
      <c r="F36" s="9">
        <v>0.21</v>
      </c>
      <c r="G36" s="9">
        <v>2.37</v>
      </c>
      <c r="H36" s="9">
        <v>0.59299999999999997</v>
      </c>
      <c r="I36" s="9">
        <v>0.47</v>
      </c>
      <c r="J36" s="8" t="s">
        <v>19</v>
      </c>
    </row>
    <row r="37" spans="1:20" x14ac:dyDescent="0.25">
      <c r="A37" s="6">
        <v>36</v>
      </c>
      <c r="B37" s="9">
        <v>40.619999999999997</v>
      </c>
      <c r="C37" s="9">
        <v>0.2</v>
      </c>
      <c r="D37" s="9">
        <v>5.2</v>
      </c>
      <c r="E37" s="9">
        <v>58.9</v>
      </c>
      <c r="F37" s="9">
        <v>0.25</v>
      </c>
      <c r="G37" s="9">
        <v>1.76</v>
      </c>
      <c r="H37" s="9">
        <v>0.54700000000000004</v>
      </c>
      <c r="I37" s="9">
        <v>0.38</v>
      </c>
      <c r="J37" s="8" t="s">
        <v>19</v>
      </c>
    </row>
    <row r="38" spans="1:20" x14ac:dyDescent="0.25">
      <c r="A38" s="6">
        <v>37</v>
      </c>
      <c r="B38" s="9">
        <v>45.33</v>
      </c>
      <c r="C38" s="9">
        <v>0.42</v>
      </c>
      <c r="D38" s="9">
        <v>3.9</v>
      </c>
      <c r="E38" s="9">
        <v>56.3</v>
      </c>
      <c r="F38" s="9">
        <v>0.26</v>
      </c>
      <c r="G38" s="9">
        <v>2.1</v>
      </c>
      <c r="H38" s="9">
        <v>0.57399999999999995</v>
      </c>
      <c r="I38" s="9">
        <v>0.36</v>
      </c>
      <c r="J38" s="8" t="s">
        <v>19</v>
      </c>
    </row>
    <row r="39" spans="1:20" x14ac:dyDescent="0.25">
      <c r="A39" s="6">
        <v>38</v>
      </c>
      <c r="B39" s="9">
        <v>79.88</v>
      </c>
      <c r="C39" s="9">
        <v>0.28000000000000003</v>
      </c>
      <c r="D39" s="9">
        <v>4.0999999999999996</v>
      </c>
      <c r="E39" s="9">
        <v>59.6</v>
      </c>
      <c r="F39" s="9">
        <v>0.15</v>
      </c>
      <c r="G39" s="9">
        <v>2.06</v>
      </c>
      <c r="H39" s="9">
        <v>0.629</v>
      </c>
      <c r="I39" s="9">
        <v>0.48</v>
      </c>
      <c r="J39" s="8" t="s">
        <v>19</v>
      </c>
    </row>
    <row r="40" spans="1:20" x14ac:dyDescent="0.25">
      <c r="A40" s="6">
        <v>39</v>
      </c>
      <c r="B40" s="9">
        <v>88.8</v>
      </c>
      <c r="C40" s="9">
        <v>0.35</v>
      </c>
      <c r="D40" s="9">
        <v>4.0999999999999996</v>
      </c>
      <c r="E40" s="9">
        <v>59</v>
      </c>
      <c r="F40" s="9">
        <v>0.22</v>
      </c>
      <c r="G40" s="9">
        <v>2.2999999999999998</v>
      </c>
      <c r="H40" s="9">
        <v>0.68</v>
      </c>
      <c r="I40" s="9">
        <v>0.41</v>
      </c>
      <c r="J40" s="8" t="s">
        <v>19</v>
      </c>
      <c r="M40" t="s">
        <v>3</v>
      </c>
      <c r="N40" t="s">
        <v>4</v>
      </c>
      <c r="O40" t="s">
        <v>5</v>
      </c>
      <c r="P40" t="s">
        <v>6</v>
      </c>
      <c r="Q40" t="s">
        <v>7</v>
      </c>
      <c r="R40" t="s">
        <v>8</v>
      </c>
      <c r="S40" t="s">
        <v>9</v>
      </c>
      <c r="T40" t="s">
        <v>10</v>
      </c>
    </row>
    <row r="41" spans="1:20" x14ac:dyDescent="0.25">
      <c r="A41" s="6">
        <v>40</v>
      </c>
      <c r="B41" s="9">
        <v>65.77</v>
      </c>
      <c r="C41" s="9">
        <v>0.43</v>
      </c>
      <c r="D41" s="9">
        <v>4.4000000000000004</v>
      </c>
      <c r="E41" s="9">
        <v>67.2</v>
      </c>
      <c r="F41" s="9">
        <v>0.2</v>
      </c>
      <c r="G41" s="9">
        <v>1.62</v>
      </c>
      <c r="H41" s="9">
        <v>0.57099999999999995</v>
      </c>
      <c r="I41" s="9">
        <v>0.4</v>
      </c>
      <c r="J41" s="8" t="s">
        <v>19</v>
      </c>
      <c r="L41" t="s">
        <v>11</v>
      </c>
      <c r="M41" s="3">
        <v>36.773000000000003</v>
      </c>
      <c r="N41" s="4">
        <v>0.33850000000000002</v>
      </c>
      <c r="O41" s="4">
        <v>2.7650000000000001</v>
      </c>
      <c r="P41" s="4">
        <v>56.514249999999997</v>
      </c>
      <c r="Q41" s="4">
        <v>0.15654000000000001</v>
      </c>
      <c r="R41" s="4">
        <v>1.5210999999999999</v>
      </c>
      <c r="S41" s="4">
        <v>0.56420999999999999</v>
      </c>
      <c r="T41" s="4">
        <v>0.45217800000000002</v>
      </c>
    </row>
    <row r="42" spans="1:20" x14ac:dyDescent="0.25">
      <c r="B42" s="6">
        <f>AVERAGE(B2:B21)</f>
        <v>36.773000000000003</v>
      </c>
      <c r="C42" s="6">
        <f>AVERAGE(C22:C41)</f>
        <v>0.33849999999999997</v>
      </c>
      <c r="D42" s="6">
        <f t="shared" ref="D42:I42" si="0">AVERAGE(D2:D21)</f>
        <v>2.7649999999999997</v>
      </c>
      <c r="E42" s="6">
        <f t="shared" si="0"/>
        <v>56.510000000000005</v>
      </c>
      <c r="F42" s="6">
        <f t="shared" si="0"/>
        <v>0.16150000000000003</v>
      </c>
      <c r="G42" s="6">
        <f t="shared" si="0"/>
        <v>1.5235000000000001</v>
      </c>
      <c r="H42" s="6">
        <f t="shared" si="0"/>
        <v>0.56430000000000002</v>
      </c>
      <c r="I42" s="6">
        <f t="shared" si="0"/>
        <v>0.45300000000000012</v>
      </c>
      <c r="L42" t="s">
        <v>12</v>
      </c>
      <c r="M42" s="3">
        <v>72.879499999999993</v>
      </c>
      <c r="N42" s="4">
        <v>0.60650000000000004</v>
      </c>
      <c r="O42" s="4">
        <v>4.5149999999999997</v>
      </c>
      <c r="P42" s="4">
        <v>59.514249999999997</v>
      </c>
      <c r="Q42" s="4">
        <v>0.22317999999999999</v>
      </c>
      <c r="R42" s="4">
        <v>1.8551</v>
      </c>
      <c r="S42" s="4">
        <v>0.61438000000000004</v>
      </c>
      <c r="T42" s="4">
        <v>0.413109</v>
      </c>
    </row>
    <row r="43" spans="1:20" x14ac:dyDescent="0.25">
      <c r="B43" s="6">
        <f>AVERAGE(B22:B41)</f>
        <v>72.879499999999993</v>
      </c>
      <c r="C43" s="6">
        <f>AVERAGE(C3:C22)</f>
        <v>0.60649999999999993</v>
      </c>
      <c r="D43" s="6">
        <f t="shared" ref="D43:I43" si="1">AVERAGE(D22:D41)</f>
        <v>4.5149999999999997</v>
      </c>
      <c r="E43" s="6">
        <f t="shared" si="1"/>
        <v>59.510000000000005</v>
      </c>
      <c r="F43" s="6">
        <f t="shared" si="1"/>
        <v>0.22000000000000003</v>
      </c>
      <c r="G43" s="6">
        <f t="shared" si="1"/>
        <v>1.8594999999999999</v>
      </c>
      <c r="H43" s="6">
        <f t="shared" si="1"/>
        <v>0.60585</v>
      </c>
      <c r="I43" s="6">
        <f t="shared" si="1"/>
        <v>0.41300000000000009</v>
      </c>
    </row>
    <row r="44" spans="1:20" x14ac:dyDescent="0.25">
      <c r="E44" s="6"/>
    </row>
    <row r="47" spans="1:20" x14ac:dyDescent="0.25">
      <c r="K47" s="1"/>
      <c r="L47" s="1"/>
    </row>
    <row r="48" spans="1:20" x14ac:dyDescent="0.25">
      <c r="J48" s="2"/>
    </row>
  </sheetData>
  <pageMargins left="0.7" right="0.7" top="0.75" bottom="0.75" header="0.3" footer="0.3"/>
  <pageSetup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38"/>
  <sheetViews>
    <sheetView workbookViewId="0">
      <selection activeCell="C7" sqref="C7"/>
    </sheetView>
  </sheetViews>
  <sheetFormatPr defaultRowHeight="15" x14ac:dyDescent="0.25"/>
  <cols>
    <col min="9" max="9" width="3" customWidth="1"/>
  </cols>
  <sheetData>
    <row r="7" spans="2:3" x14ac:dyDescent="0.25">
      <c r="B7">
        <v>10</v>
      </c>
      <c r="C7">
        <v>40</v>
      </c>
    </row>
    <row r="8" spans="2:3" x14ac:dyDescent="0.25">
      <c r="B8">
        <v>20</v>
      </c>
      <c r="C8">
        <v>55</v>
      </c>
    </row>
    <row r="9" spans="2:3" x14ac:dyDescent="0.25">
      <c r="B9">
        <v>30</v>
      </c>
      <c r="C9">
        <v>70</v>
      </c>
    </row>
    <row r="10" spans="2:3" x14ac:dyDescent="0.25">
      <c r="B10">
        <v>40</v>
      </c>
      <c r="C10">
        <v>87.5</v>
      </c>
    </row>
    <row r="11" spans="2:3" x14ac:dyDescent="0.25">
      <c r="B11">
        <v>50</v>
      </c>
      <c r="C11">
        <v>68</v>
      </c>
    </row>
    <row r="23" spans="4:11" x14ac:dyDescent="0.25">
      <c r="G23">
        <v>10</v>
      </c>
      <c r="J23">
        <v>20</v>
      </c>
    </row>
    <row r="24" spans="4:11" x14ac:dyDescent="0.25">
      <c r="D24" t="s">
        <v>14</v>
      </c>
      <c r="E24" t="s">
        <v>15</v>
      </c>
      <c r="G24" s="5">
        <v>4</v>
      </c>
      <c r="H24" s="5">
        <v>0</v>
      </c>
      <c r="J24" s="5">
        <v>8</v>
      </c>
      <c r="K24" s="5">
        <v>2</v>
      </c>
    </row>
    <row r="25" spans="4:11" x14ac:dyDescent="0.25">
      <c r="D25" t="s">
        <v>17</v>
      </c>
      <c r="E25" t="s">
        <v>16</v>
      </c>
      <c r="G25" s="5">
        <v>6</v>
      </c>
      <c r="H25" s="5">
        <v>0</v>
      </c>
      <c r="J25" s="5">
        <v>7</v>
      </c>
      <c r="K25" s="5">
        <v>3</v>
      </c>
    </row>
    <row r="26" spans="4:11" x14ac:dyDescent="0.25">
      <c r="G26">
        <f>(G24+H25)/(G24+H24+G25+H25)</f>
        <v>0.4</v>
      </c>
      <c r="J26">
        <f>(J24+K25)/(J24+K24+J25+K25)</f>
        <v>0.55000000000000004</v>
      </c>
    </row>
    <row r="29" spans="4:11" x14ac:dyDescent="0.25">
      <c r="G29">
        <v>30</v>
      </c>
      <c r="J29">
        <v>40</v>
      </c>
    </row>
    <row r="30" spans="4:11" x14ac:dyDescent="0.25">
      <c r="G30" s="5">
        <v>10</v>
      </c>
      <c r="H30" s="5">
        <v>5</v>
      </c>
      <c r="J30" s="5">
        <v>17</v>
      </c>
      <c r="K30" s="5">
        <v>3</v>
      </c>
    </row>
    <row r="31" spans="4:11" x14ac:dyDescent="0.25">
      <c r="G31" s="5">
        <v>4</v>
      </c>
      <c r="H31" s="5">
        <v>11</v>
      </c>
      <c r="J31" s="5">
        <v>2</v>
      </c>
      <c r="K31" s="5">
        <v>18</v>
      </c>
    </row>
    <row r="32" spans="4:11" x14ac:dyDescent="0.25">
      <c r="G32">
        <f>(G30+H31)/(G30+H30+G31+H31)</f>
        <v>0.7</v>
      </c>
      <c r="J32">
        <f>(J30+K31)/(J30+K30+J31+K31)</f>
        <v>0.875</v>
      </c>
    </row>
    <row r="35" spans="7:8" x14ac:dyDescent="0.25">
      <c r="G35">
        <v>50</v>
      </c>
    </row>
    <row r="36" spans="7:8" x14ac:dyDescent="0.25">
      <c r="G36" s="5">
        <v>15</v>
      </c>
      <c r="H36" s="5">
        <v>10</v>
      </c>
    </row>
    <row r="37" spans="7:8" x14ac:dyDescent="0.25">
      <c r="G37" s="5">
        <v>6</v>
      </c>
      <c r="H37" s="5">
        <v>19</v>
      </c>
    </row>
    <row r="38" spans="7:8" x14ac:dyDescent="0.25">
      <c r="G38">
        <f>(G36+H37)/(G36+H36+G37+H37)</f>
        <v>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fitur-ekstraksi</vt:lpstr>
      <vt:lpstr>precision-recall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Maulida</dc:creator>
  <cp:lastModifiedBy>Noor Maulida</cp:lastModifiedBy>
  <dcterms:created xsi:type="dcterms:W3CDTF">2014-05-27T04:58:03Z</dcterms:created>
  <dcterms:modified xsi:type="dcterms:W3CDTF">2014-06-03T05:57:07Z</dcterms:modified>
</cp:coreProperties>
</file>