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d42af98a23eb851/Fantastic Five- Applied R^0D/21000500 LightStage/LightStage/LightStage/Lightstage_PCBVersion_2_fab_gerber/"/>
    </mc:Choice>
  </mc:AlternateContent>
  <xr:revisionPtr revIDLastSave="26" documentId="8_{C9EBEB88-B45B-46C3-8D9E-BE277596BC9A}" xr6:coauthVersionLast="46" xr6:coauthVersionMax="46" xr10:uidLastSave="{857D91C9-909F-40E9-ADBA-122AC530AC7E}"/>
  <bookViews>
    <workbookView xWindow="9375" yWindow="1665" windowWidth="19530" windowHeight="134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</calcChain>
</file>

<file path=xl/sharedStrings.xml><?xml version="1.0" encoding="utf-8"?>
<sst xmlns="http://schemas.openxmlformats.org/spreadsheetml/2006/main" count="87" uniqueCount="66">
  <si>
    <t>Comment</t>
  </si>
  <si>
    <t>Designator</t>
  </si>
  <si>
    <t>Footprint</t>
  </si>
  <si>
    <r>
      <rPr>
        <sz val="11"/>
        <color theme="1"/>
        <rFont val="Arial"/>
        <charset val="134"/>
      </rPr>
      <t>LCSC Part #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optional</t>
    </r>
    <r>
      <rPr>
        <sz val="11"/>
        <color theme="1"/>
        <rFont val="宋体"/>
        <charset val="134"/>
      </rPr>
      <t>）</t>
    </r>
  </si>
  <si>
    <t>100uF</t>
  </si>
  <si>
    <t>C1</t>
  </si>
  <si>
    <t>10uF</t>
  </si>
  <si>
    <t>1206_C</t>
  </si>
  <si>
    <t>0603_R</t>
  </si>
  <si>
    <t>0.33uF</t>
  </si>
  <si>
    <t>0.1uF</t>
  </si>
  <si>
    <t>LED</t>
  </si>
  <si>
    <t>Conn_02x07_Odd_Even</t>
  </si>
  <si>
    <t>Conn_01x02_Male</t>
  </si>
  <si>
    <t>2.2uH</t>
  </si>
  <si>
    <t>10K</t>
  </si>
  <si>
    <t>130m</t>
  </si>
  <si>
    <t>4609M-101-103LF</t>
  </si>
  <si>
    <t>LM78L05ACM_NOPB</t>
  </si>
  <si>
    <t>PCA9685PW</t>
  </si>
  <si>
    <t>C2, C6, C7, C10, C11, C12, C13, C18, C20, C21, C22, C23, C30, C31, C32, C33, C34</t>
  </si>
  <si>
    <t>C3, C8, C9, C14, C15, C16, C17, C25, C26, C27, C28, C29, C35, C36, C37, C38, C39</t>
  </si>
  <si>
    <t>C5</t>
  </si>
  <si>
    <t>D1</t>
  </si>
  <si>
    <t>J1</t>
  </si>
  <si>
    <t>J2</t>
  </si>
  <si>
    <t>J4, J5, J6, J7, J8, J9, J10, J11, J12, J13, J14, J15, J16, J17, J18, J19</t>
  </si>
  <si>
    <t>J20</t>
  </si>
  <si>
    <t>L1, L2, L3, L4, L5, L6, L7, L8, L9, L10, L11, L12, L13, L14, L15, L16</t>
  </si>
  <si>
    <t>R1</t>
  </si>
  <si>
    <t>R2, R3</t>
  </si>
  <si>
    <t>R4, R5, R6, R7, R8, R9, R10, R11, R12, R13, R14, R15, R16, R17, R18, R19</t>
  </si>
  <si>
    <t>RN1</t>
  </si>
  <si>
    <t>U1</t>
  </si>
  <si>
    <t>U2, U3, U5, U6, U7, U8, U9, U10, U11, U12, U13, U14, U15, U16, U17, U18</t>
  </si>
  <si>
    <t>U4</t>
  </si>
  <si>
    <t>78171004_Pico-EZmate:781710004</t>
  </si>
  <si>
    <t>0805_C</t>
  </si>
  <si>
    <t>0402_C</t>
  </si>
  <si>
    <t>0402_R</t>
  </si>
  <si>
    <t>0402_LED</t>
  </si>
  <si>
    <t>Connector_PinHeader_2.54mm:PinHeader_2x07_P2.54mm_Vertical_SMD</t>
  </si>
  <si>
    <t>SamacSys_Parts:Molex_26013114</t>
  </si>
  <si>
    <t>781710004 Pico-EZmate:781710004</t>
  </si>
  <si>
    <t>0805_L</t>
  </si>
  <si>
    <t>SamacSys_Parts:4609X</t>
  </si>
  <si>
    <t>footprints:LM78L05ACM&amp;slash_NOPB</t>
  </si>
  <si>
    <t>Package_SO:TSSOP-28_4.4x9.7mm_P0.65mm</t>
  </si>
  <si>
    <t>C527273</t>
  </si>
  <si>
    <t>C73142</t>
  </si>
  <si>
    <t>C77092</t>
  </si>
  <si>
    <t>C23742</t>
  </si>
  <si>
    <t>C273604</t>
  </si>
  <si>
    <t>C168661</t>
  </si>
  <si>
    <t>C588524</t>
  </si>
  <si>
    <t>C587079</t>
  </si>
  <si>
    <t>C383369</t>
  </si>
  <si>
    <t>C427238</t>
  </si>
  <si>
    <t>C25744</t>
  </si>
  <si>
    <t>C186551</t>
  </si>
  <si>
    <t xml:space="preserve">	C8692</t>
  </si>
  <si>
    <t>C373350</t>
  </si>
  <si>
    <t>TPS92200:TPS92200D1DDCR</t>
  </si>
  <si>
    <t xml:space="preserve">	TPS92200D1DDCR</t>
  </si>
  <si>
    <t>C2678753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</si>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</sst>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scheme val="minor"/>
    </font>
    <font>
      <sz val="11"/>
      <color theme="1"/>
      <name val="宋体"/>
      <charset val="134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rgb="FFDFDFDF"/>
      </right>
      <top style="medium">
        <color rgb="FFDFDFDF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0" fillId="0" borderId="0" xfId="0" applyAlignment="1"/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Alignment="1"/>
    <xf numFmtId="0" fontId="8" fillId="0" borderId="3" xfId="0" applyFont="1" applyBorder="1" applyAlignment="1">
      <alignment horizontal="left" vertical="center" wrapText="1" indent="1"/>
    </xf>
    <xf numFmtId="0" fontId="9" fillId="0" borderId="0" xfId="1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Light-Emitting-Diodes-LED_TOGIALED-TJ-S1005SW4TGLCCW-A5_C273604.html" TargetMode="External"/><Relationship Id="rId2" Type="http://schemas.openxmlformats.org/officeDocument/2006/relationships/hyperlink" Target="https://lcsc.com/product-detail/Multilayer-Ceramic-Capacitors-MLCC-SMD-SMT_Samsung-Electro-Mechanics-CL32A107MPVNNNE_C23742.html" TargetMode="External"/><Relationship Id="rId1" Type="http://schemas.openxmlformats.org/officeDocument/2006/relationships/hyperlink" Target="https://lcsc.com/product-detail/Multilayer-Ceramic-Capacitors-MLCC-SMD-SMT_YAGEO-CC1206JKX7R9BB105_C527273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-detail/Chip-Resistor-Surface-Mount_UNI-ROYAL-Uniroyal-Elec-0402WGF1002TCE_C25744.html" TargetMode="External"/><Relationship Id="rId4" Type="http://schemas.openxmlformats.org/officeDocument/2006/relationships/hyperlink" Target="https://lcsc.com/product-detail/Pin-Header-Female-Header_Amphenol-ICC-95278-101A14LF_C1686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E1" workbookViewId="0">
      <selection activeCell="J18" sqref="J18"/>
    </sheetView>
  </sheetViews>
  <sheetFormatPr defaultColWidth="8.85546875" defaultRowHeight="15"/>
  <cols>
    <col min="1" max="1" width="33.85546875" customWidth="1"/>
    <col min="2" max="2" width="61.85546875" customWidth="1"/>
    <col min="3" max="3" width="55.28515625" customWidth="1"/>
    <col min="4" max="4" width="25.710937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G1" t="s">
        <v>65</v>
      </c>
    </row>
    <row r="2" spans="1:13">
      <c r="A2" s="4" t="s">
        <v>9</v>
      </c>
      <c r="B2" s="4" t="s">
        <v>5</v>
      </c>
      <c r="C2" s="2" t="s">
        <v>37</v>
      </c>
      <c r="D2" t="s">
        <v>49</v>
      </c>
      <c r="F2" t="s">
        <v>49</v>
      </c>
      <c r="G2">
        <v>50</v>
      </c>
      <c r="H2">
        <v>1.5</v>
      </c>
      <c r="I2" s="4" t="s">
        <v>9</v>
      </c>
      <c r="M2">
        <f>G2*H2</f>
        <v>75</v>
      </c>
    </row>
    <row r="3" spans="1:13" ht="15.95" customHeight="1">
      <c r="A3" s="4" t="s">
        <v>10</v>
      </c>
      <c r="B3" s="4" t="s">
        <v>20</v>
      </c>
      <c r="C3" s="2" t="s">
        <v>7</v>
      </c>
      <c r="D3" s="9" t="s">
        <v>48</v>
      </c>
      <c r="G3">
        <v>850</v>
      </c>
      <c r="H3">
        <v>2</v>
      </c>
      <c r="I3" s="4" t="s">
        <v>10</v>
      </c>
      <c r="M3">
        <f t="shared" ref="M3:M18" si="0">G3*H3</f>
        <v>1700</v>
      </c>
    </row>
    <row r="4" spans="1:13" ht="17.100000000000001" customHeight="1">
      <c r="A4" s="4" t="s">
        <v>6</v>
      </c>
      <c r="B4" s="4" t="s">
        <v>21</v>
      </c>
      <c r="C4" s="2" t="s">
        <v>7</v>
      </c>
      <c r="D4" s="10" t="s">
        <v>50</v>
      </c>
      <c r="G4">
        <v>850</v>
      </c>
      <c r="H4">
        <v>2</v>
      </c>
      <c r="I4" s="4" t="s">
        <v>6</v>
      </c>
      <c r="M4">
        <f t="shared" si="0"/>
        <v>1700</v>
      </c>
    </row>
    <row r="5" spans="1:13" ht="15.75">
      <c r="A5" s="4" t="s">
        <v>4</v>
      </c>
      <c r="B5" s="4" t="s">
        <v>22</v>
      </c>
      <c r="C5" s="3" t="s">
        <v>38</v>
      </c>
      <c r="D5" s="9" t="s">
        <v>51</v>
      </c>
      <c r="G5">
        <v>50</v>
      </c>
      <c r="I5" s="4" t="s">
        <v>4</v>
      </c>
      <c r="M5">
        <f t="shared" si="0"/>
        <v>0</v>
      </c>
    </row>
    <row r="6" spans="1:13" ht="15.75">
      <c r="A6" s="4" t="s">
        <v>11</v>
      </c>
      <c r="B6" s="4" t="s">
        <v>23</v>
      </c>
      <c r="C6" s="5" t="s">
        <v>40</v>
      </c>
      <c r="D6" s="9" t="s">
        <v>52</v>
      </c>
      <c r="G6">
        <v>50</v>
      </c>
      <c r="H6">
        <v>4</v>
      </c>
      <c r="I6" s="4" t="s">
        <v>11</v>
      </c>
      <c r="M6">
        <f t="shared" si="0"/>
        <v>200</v>
      </c>
    </row>
    <row r="7" spans="1:13" ht="15.75">
      <c r="A7" s="4" t="s">
        <v>12</v>
      </c>
      <c r="B7" s="4" t="s">
        <v>24</v>
      </c>
      <c r="C7" s="7" t="s">
        <v>41</v>
      </c>
      <c r="D7" s="9" t="s">
        <v>53</v>
      </c>
      <c r="G7">
        <v>50</v>
      </c>
      <c r="I7" s="4" t="s">
        <v>12</v>
      </c>
      <c r="M7">
        <f t="shared" si="0"/>
        <v>0</v>
      </c>
    </row>
    <row r="8" spans="1:13">
      <c r="A8" s="4" t="s">
        <v>13</v>
      </c>
      <c r="B8" s="4" t="s">
        <v>25</v>
      </c>
      <c r="C8" s="7" t="s">
        <v>42</v>
      </c>
      <c r="D8" s="11" t="s">
        <v>55</v>
      </c>
      <c r="G8">
        <v>50</v>
      </c>
      <c r="I8" s="4" t="s">
        <v>13</v>
      </c>
      <c r="M8">
        <f t="shared" si="0"/>
        <v>0</v>
      </c>
    </row>
    <row r="9" spans="1:13">
      <c r="A9" s="4" t="s">
        <v>36</v>
      </c>
      <c r="B9" s="4" t="s">
        <v>26</v>
      </c>
      <c r="C9" s="4" t="s">
        <v>43</v>
      </c>
      <c r="D9" s="11" t="s">
        <v>54</v>
      </c>
      <c r="G9">
        <v>800</v>
      </c>
      <c r="I9" s="4" t="s">
        <v>36</v>
      </c>
      <c r="M9">
        <f t="shared" si="0"/>
        <v>0</v>
      </c>
    </row>
    <row r="10" spans="1:13" ht="15.75" thickBot="1">
      <c r="A10" s="4">
        <v>781710004</v>
      </c>
      <c r="B10" s="4" t="s">
        <v>27</v>
      </c>
      <c r="C10" s="7" t="s">
        <v>43</v>
      </c>
      <c r="D10" s="11" t="s">
        <v>54</v>
      </c>
      <c r="G10">
        <v>50</v>
      </c>
      <c r="I10" s="4">
        <v>781710004</v>
      </c>
      <c r="M10">
        <f t="shared" si="0"/>
        <v>0</v>
      </c>
    </row>
    <row r="11" spans="1:13" ht="16.5" thickBot="1">
      <c r="A11" s="4" t="s">
        <v>14</v>
      </c>
      <c r="B11" s="4" t="s">
        <v>28</v>
      </c>
      <c r="C11" s="6" t="s">
        <v>44</v>
      </c>
      <c r="D11" s="8" t="s">
        <v>56</v>
      </c>
      <c r="G11">
        <v>800</v>
      </c>
      <c r="H11">
        <v>3.5</v>
      </c>
      <c r="I11" s="4" t="s">
        <v>14</v>
      </c>
      <c r="M11">
        <f t="shared" si="0"/>
        <v>2800</v>
      </c>
    </row>
    <row r="12" spans="1:13" ht="15.75">
      <c r="A12" s="4">
        <v>470</v>
      </c>
      <c r="B12" s="4" t="s">
        <v>29</v>
      </c>
      <c r="C12" s="6" t="s">
        <v>39</v>
      </c>
      <c r="D12" s="8" t="s">
        <v>57</v>
      </c>
      <c r="G12">
        <v>50</v>
      </c>
      <c r="H12">
        <v>0.3</v>
      </c>
      <c r="I12" s="4">
        <v>470</v>
      </c>
      <c r="M12">
        <f t="shared" si="0"/>
        <v>15</v>
      </c>
    </row>
    <row r="13" spans="1:13" ht="15.75">
      <c r="A13" s="4" t="s">
        <v>15</v>
      </c>
      <c r="B13" s="4" t="s">
        <v>30</v>
      </c>
      <c r="C13" s="6" t="s">
        <v>39</v>
      </c>
      <c r="D13" s="9" t="s">
        <v>58</v>
      </c>
      <c r="G13">
        <v>100</v>
      </c>
      <c r="H13">
        <v>0.3</v>
      </c>
      <c r="I13" s="4" t="s">
        <v>15</v>
      </c>
      <c r="M13">
        <f t="shared" si="0"/>
        <v>30</v>
      </c>
    </row>
    <row r="14" spans="1:13" ht="15.75">
      <c r="A14" s="4" t="s">
        <v>16</v>
      </c>
      <c r="B14" s="4" t="s">
        <v>31</v>
      </c>
      <c r="C14" s="6" t="s">
        <v>8</v>
      </c>
      <c r="D14" s="12" t="s">
        <v>59</v>
      </c>
      <c r="G14">
        <v>800</v>
      </c>
      <c r="I14" s="4" t="s">
        <v>16</v>
      </c>
      <c r="M14">
        <f t="shared" si="0"/>
        <v>0</v>
      </c>
    </row>
    <row r="15" spans="1:13" ht="15.75">
      <c r="A15" s="7" t="s">
        <v>17</v>
      </c>
      <c r="B15" s="7" t="s">
        <v>32</v>
      </c>
      <c r="C15" s="4" t="s">
        <v>45</v>
      </c>
      <c r="D15" s="12" t="s">
        <v>60</v>
      </c>
      <c r="G15">
        <v>50</v>
      </c>
      <c r="H15">
        <v>3.5</v>
      </c>
      <c r="I15" s="7" t="s">
        <v>17</v>
      </c>
      <c r="M15">
        <f t="shared" si="0"/>
        <v>175</v>
      </c>
    </row>
    <row r="16" spans="1:13">
      <c r="A16" s="7" t="s">
        <v>18</v>
      </c>
      <c r="B16" s="7" t="s">
        <v>33</v>
      </c>
      <c r="C16" s="7" t="s">
        <v>46</v>
      </c>
      <c r="D16" s="13" t="s">
        <v>61</v>
      </c>
      <c r="G16">
        <v>50</v>
      </c>
      <c r="H16">
        <v>5</v>
      </c>
      <c r="I16" s="7" t="s">
        <v>18</v>
      </c>
      <c r="M16">
        <f t="shared" si="0"/>
        <v>250</v>
      </c>
    </row>
    <row r="17" spans="1:13" ht="15.75">
      <c r="A17" s="7" t="s">
        <v>63</v>
      </c>
      <c r="B17" s="4" t="s">
        <v>34</v>
      </c>
      <c r="C17" s="7" t="s">
        <v>62</v>
      </c>
      <c r="D17" s="12" t="s">
        <v>63</v>
      </c>
      <c r="G17">
        <v>800</v>
      </c>
      <c r="I17" s="14" t="s">
        <v>63</v>
      </c>
      <c r="M17">
        <f t="shared" si="0"/>
        <v>0</v>
      </c>
    </row>
    <row r="18" spans="1:13" ht="15.75">
      <c r="A18" s="4" t="s">
        <v>19</v>
      </c>
      <c r="B18" s="4" t="s">
        <v>35</v>
      </c>
      <c r="C18" s="7" t="s">
        <v>47</v>
      </c>
      <c r="D18" s="12" t="s">
        <v>64</v>
      </c>
      <c r="G18">
        <v>50</v>
      </c>
      <c r="I18" s="4" t="s">
        <v>19</v>
      </c>
      <c r="M18">
        <f t="shared" si="0"/>
        <v>0</v>
      </c>
    </row>
  </sheetData>
  <hyperlinks>
    <hyperlink ref="D3" r:id="rId1" display="https://lcsc.com/product-detail/Multilayer-Ceramic-Capacitors-MLCC-SMD-SMT_YAGEO-CC1206JKX7R9BB105_C527273.html" xr:uid="{FF3AB955-9D81-4520-AC27-45759B4BE4B7}"/>
    <hyperlink ref="D5" r:id="rId2" display="https://lcsc.com/product-detail/Multilayer-Ceramic-Capacitors-MLCC-SMD-SMT_Samsung-Electro-Mechanics-CL32A107MPVNNNE_C23742.html" xr:uid="{6C0CAB22-509A-4E9E-8B82-1116B012BB6F}"/>
    <hyperlink ref="D6" r:id="rId3" display="https://lcsc.com/product-detail/Light-Emitting-Diodes-LED_TOGIALED-TJ-S1005SW4TGLCCW-A5_C273604.html" xr:uid="{30C7B40F-E2CE-4FC0-8FA1-82C6FE87E702}"/>
    <hyperlink ref="D7" r:id="rId4" display="https://lcsc.com/product-detail/Pin-Header-Female-Header_Amphenol-ICC-95278-101A14LF_C168661.html" xr:uid="{F3BD4234-4A9F-4F4A-9060-EC0EA23D8088}"/>
    <hyperlink ref="D13" r:id="rId5" display="https://lcsc.com/product-detail/Chip-Resistor-Surface-Mount_UNI-ROYAL-Uniroyal-Elec-0402WGF1002TCE_C25744.html" xr:uid="{BBDA5617-A12F-4162-91D4-F911AB0488CA}"/>
  </hyperlinks>
  <pageMargins left="0.75" right="0.75" top="1" bottom="1" header="0.5" footer="0.5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Sneha Sreedhar Rao</cp:lastModifiedBy>
  <dcterms:created xsi:type="dcterms:W3CDTF">2019-07-31T07:14:21Z</dcterms:created>
  <dcterms:modified xsi:type="dcterms:W3CDTF">2021-04-01T13:11:11Z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