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niversity\Phd\Term 2\Finite Element\Computer Codes\"/>
    </mc:Choice>
  </mc:AlternateContent>
  <xr:revisionPtr revIDLastSave="0" documentId="13_ncr:1_{B0805A6E-0615-4AB3-9A56-90AF07FE96FD}" xr6:coauthVersionLast="47" xr6:coauthVersionMax="47" xr10:uidLastSave="{00000000-0000-0000-0000-000000000000}"/>
  <bookViews>
    <workbookView xWindow="1668" yWindow="360" windowWidth="12420" windowHeight="9960" activeTab="1" xr2:uid="{61372C5A-E25A-44ED-8DE9-899B2B127222}"/>
  </bookViews>
  <sheets>
    <sheet name="Sheet1" sheetId="1" r:id="rId1"/>
    <sheet name="Sheet2" sheetId="2" r:id="rId2"/>
    <sheet name="Sheet4" sheetId="4" r:id="rId3"/>
  </sheets>
  <definedNames>
    <definedName name="ExternalData_1" localSheetId="1" hidden="1">Sheet2!$A$1:$D$150</definedName>
    <definedName name="ExternalData_1" localSheetId="2" hidden="1">Sheet4!$C$1:$F$61</definedName>
    <definedName name="_xlnm.Print_Area" localSheetId="1">Sheet2!$A$1:$H$150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DC16" i="1"/>
  <c r="DD16" i="1"/>
  <c r="DE16" i="1"/>
  <c r="DF16" i="1"/>
  <c r="DG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16" i="1"/>
  <c r="C16" i="1"/>
  <c r="B16" i="1"/>
  <c r="JW5" i="1"/>
  <c r="JX5" i="1"/>
  <c r="JY5" i="1"/>
  <c r="JZ5" i="1"/>
  <c r="KA5" i="1"/>
  <c r="KB5" i="1"/>
  <c r="KC5" i="1"/>
  <c r="KD5" i="1"/>
  <c r="KE5" i="1"/>
  <c r="KF5" i="1"/>
  <c r="KG5" i="1"/>
  <c r="KH5" i="1"/>
  <c r="JM5" i="1"/>
  <c r="JN5" i="1"/>
  <c r="JO5" i="1"/>
  <c r="JP5" i="1"/>
  <c r="JQ5" i="1"/>
  <c r="JR5" i="1"/>
  <c r="JS5" i="1"/>
  <c r="JT5" i="1"/>
  <c r="JU5" i="1"/>
  <c r="J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C5" i="1"/>
  <c r="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F609C2-FB35-44C7-88F6-F8CBC6C76682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88A1AEE9-CA35-4433-A89C-CA33B84F3C12}" keepAlive="1" name="Query - Table13" description="Connection to the 'Table13' query in the workbook." type="5" refreshedVersion="7" background="1" saveData="1">
    <dbPr connection="Provider=Microsoft.Mashup.OleDb.1;Data Source=$Workbook$;Location=Table13;Extended Properties=&quot;&quot;" command="SELECT * FROM [Table13]"/>
  </connection>
</connections>
</file>

<file path=xl/sharedStrings.xml><?xml version="1.0" encoding="utf-8"?>
<sst xmlns="http://schemas.openxmlformats.org/spreadsheetml/2006/main" count="31" uniqueCount="21">
  <si>
    <t>nx</t>
  </si>
  <si>
    <t>ny</t>
  </si>
  <si>
    <t>w</t>
  </si>
  <si>
    <t>Q</t>
  </si>
  <si>
    <t>X</t>
  </si>
  <si>
    <t>Y</t>
  </si>
  <si>
    <t>W</t>
  </si>
  <si>
    <t>x</t>
  </si>
  <si>
    <t>y</t>
  </si>
  <si>
    <t>Nx</t>
  </si>
  <si>
    <t>Ny</t>
  </si>
  <si>
    <t>Deflection</t>
  </si>
  <si>
    <t>Difference</t>
  </si>
  <si>
    <t>16</t>
  </si>
  <si>
    <t>8</t>
  </si>
  <si>
    <t>25.8349</t>
  </si>
  <si>
    <t xml:space="preserve">Difference </t>
  </si>
  <si>
    <t>Difference_c2</t>
  </si>
  <si>
    <t>Deflection_c2</t>
  </si>
  <si>
    <t>Ny_c2</t>
  </si>
  <si>
    <t>Nx_c2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</si>
</sst>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0%"/>
    <numFmt numFmtId="166" formatCode="0.00000%"/>
    <numFmt numFmtId="167" formatCode="0.000000%"/>
    <numFmt numFmtId="168" formatCode="0.00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9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0" xfId="0" applyFont="1"/>
    <xf numFmtId="0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68" fontId="7" fillId="2" borderId="15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8" fontId="7" fillId="0" borderId="15" xfId="0" applyNumberFormat="1" applyFont="1" applyBorder="1" applyAlignment="1">
      <alignment horizontal="center" vertical="center"/>
    </xf>
    <xf numFmtId="0" fontId="8" fillId="3" borderId="13" xfId="0" applyNumberFormat="1" applyFont="1" applyFill="1" applyBorder="1" applyAlignment="1">
      <alignment horizontal="center" vertical="center"/>
    </xf>
    <xf numFmtId="0" fontId="8" fillId="3" borderId="14" xfId="0" applyNumberFormat="1" applyFont="1" applyFill="1" applyBorder="1" applyAlignment="1">
      <alignment horizontal="center" vertical="center"/>
    </xf>
    <xf numFmtId="0" fontId="8" fillId="3" borderId="15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0" fontId="7" fillId="0" borderId="0" xfId="0" applyFont="1"/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6" fontId="7" fillId="0" borderId="0" xfId="0" applyNumberFormat="1" applyFont="1"/>
    <xf numFmtId="0" fontId="7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6" fontId="7" fillId="0" borderId="1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7" fontId="9" fillId="4" borderId="5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41">
    <dxf>
      <font>
        <strike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numFmt numFmtId="168" formatCode="0.00000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numFmt numFmtId="166" formatCode="0.00000%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numFmt numFmtId="166" formatCode="0.00000%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3793C1-02AF-446B-BF9D-1F6A02EF189A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5"/>
      <queryTableField id="2" name="Column2" tableColumnId="2"/>
      <queryTableField id="3" name="Column3" tableColumnId="3"/>
      <queryTableField id="4" name="Column4" tableColumnId="4"/>
      <queryTableField id="5" dataBound="0" tableColumnId="6"/>
      <queryTableField id="6" dataBound="0" tableColumnId="7"/>
      <queryTableField id="7" dataBound="0" tableColumnId="8"/>
      <queryTableField id="8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6E42227-90AA-4462-BD80-619E4F4D5F1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5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7A6A91-CF83-4D5F-9B73-C31FF6AC5399}" name="Table1" displayName="Table1" ref="B2:KH5" headerRowCount="0" totalsRowShown="0">
  <tableColumns count="293">
    <tableColumn id="1" xr3:uid="{C089CC10-0830-4E82-B6EB-33B434D5BE75}" name="Column1"/>
    <tableColumn id="3" xr3:uid="{A17B3886-9314-4AB3-BA94-A5EB82BCD4A7}" name="Column3"/>
    <tableColumn id="7" xr3:uid="{BC5AE468-F824-4AD7-A04F-776165DEBC7A}" name="Column7"/>
    <tableColumn id="11" xr3:uid="{9C1DFC45-EE4E-4703-A3EC-4AD08E72FD45}" name="Column11"/>
    <tableColumn id="15" xr3:uid="{48138D67-6C72-4F59-A6AC-FFCD0C984DE1}" name="Column15"/>
    <tableColumn id="19" xr3:uid="{29A1896F-20AE-4A70-8637-20052C904AFB}" name="Column19"/>
    <tableColumn id="20" xr3:uid="{A8947CE1-A967-4056-A0BD-0084D7C08630}" name="Column20"/>
    <tableColumn id="21" xr3:uid="{F7EB0002-6037-4898-BC99-CD3055BF8765}" name="Column21"/>
    <tableColumn id="22" xr3:uid="{8B32E0C7-45E0-4793-84D5-19C35B8A7DD7}" name="Column22"/>
    <tableColumn id="23" xr3:uid="{43C9DE81-1C92-456C-83ED-F1C22C772801}" name="Column23"/>
    <tableColumn id="24" xr3:uid="{700029EE-8179-403A-9BAE-573B7F762645}" name="Column24"/>
    <tableColumn id="25" xr3:uid="{FBEBD043-359D-41FD-A439-21BB8F00FCDE}" name="Column25"/>
    <tableColumn id="26" xr3:uid="{AFEB71FA-7A1D-4120-9BA1-550E9E208AC9}" name="Column26"/>
    <tableColumn id="27" xr3:uid="{EDE9CA21-A01D-47C0-A3A4-2D92F66510AC}" name="Column27"/>
    <tableColumn id="28" xr3:uid="{BDE6ABE5-9526-4540-A920-9209129D5FAE}" name="Column28"/>
    <tableColumn id="29" xr3:uid="{493B7622-A422-4056-96D7-3B71BDF2A638}" name="Column29"/>
    <tableColumn id="30" xr3:uid="{A44024DC-31A7-4AE7-8A90-484A3BBA51B4}" name="Column30"/>
    <tableColumn id="31" xr3:uid="{C92AAB55-6094-457C-9A5F-679B05F6B061}" name="Column31"/>
    <tableColumn id="32" xr3:uid="{A3B9A089-4971-439B-A714-6464789A4B0A}" name="Column32"/>
    <tableColumn id="33" xr3:uid="{1B3B602F-615D-4CFC-8771-088676E4324A}" name="Column33"/>
    <tableColumn id="34" xr3:uid="{54FAA89A-D52B-413E-BD91-58222905BC07}" name="Column34"/>
    <tableColumn id="35" xr3:uid="{3A63F108-8FA9-4C2F-A36F-96C7C4145876}" name="Column35"/>
    <tableColumn id="36" xr3:uid="{912A4027-2DAD-4C1D-B48B-9C71E389F1DD}" name="Column36"/>
    <tableColumn id="37" xr3:uid="{552E5965-CD03-4F8A-AB41-EA890E3EBD31}" name="Column37"/>
    <tableColumn id="38" xr3:uid="{CA77F8F9-2D3E-4984-8419-B8307CA68235}" name="Column38"/>
    <tableColumn id="39" xr3:uid="{E65F4A86-205C-4C41-8549-CD50FD812DC0}" name="Column39"/>
    <tableColumn id="40" xr3:uid="{0B37A059-477A-4A5F-AE97-95D53D998E64}" name="Column40"/>
    <tableColumn id="41" xr3:uid="{CA1547A8-589B-4309-866F-BF6E8F071644}" name="Column41"/>
    <tableColumn id="42" xr3:uid="{301BEDCC-616F-45D6-8C90-3E598F802B2D}" name="Column42"/>
    <tableColumn id="43" xr3:uid="{FA223D21-3E38-46F8-8341-7FE31F4F13AD}" name="Column43"/>
    <tableColumn id="44" xr3:uid="{2626F38B-E766-4D07-8CA2-B34B602FB341}" name="Column44"/>
    <tableColumn id="45" xr3:uid="{3255455F-F20B-4E48-9A23-13FFA514D66B}" name="Column45"/>
    <tableColumn id="46" xr3:uid="{0A104D21-77F6-472A-9FB9-0C7511116B1E}" name="Column46"/>
    <tableColumn id="47" xr3:uid="{674E3F72-A376-4A0D-9312-3350361D955D}" name="Column47"/>
    <tableColumn id="48" xr3:uid="{D13062D0-1180-4426-B287-3043A567EB9D}" name="Column48"/>
    <tableColumn id="49" xr3:uid="{76C87587-F20E-4A62-BE6B-0D5C870FFFC2}" name="Column49"/>
    <tableColumn id="50" xr3:uid="{068ADF25-39A8-4F8E-AA1A-A6336E08E04B}" name="Column50"/>
    <tableColumn id="51" xr3:uid="{5BBFE4DD-9135-4D80-A675-A6CED88C75B4}" name="Column51"/>
    <tableColumn id="52" xr3:uid="{2D3EA00B-C262-4B68-872A-B502FE42566D}" name="Column52"/>
    <tableColumn id="53" xr3:uid="{C27BF1E1-C2CC-4C0F-9873-3ACEFBB5B70E}" name="Column53"/>
    <tableColumn id="54" xr3:uid="{A696ADB3-A946-4D3A-93F1-10AE4AD39D78}" name="Column54"/>
    <tableColumn id="55" xr3:uid="{A5395532-1228-4C62-A3D3-E2E2E8D40CA6}" name="Column55"/>
    <tableColumn id="56" xr3:uid="{A91AA6EB-1470-4F7A-8627-93A76409FC82}" name="Column56"/>
    <tableColumn id="57" xr3:uid="{60728E16-8587-4323-B2EA-5280C230EED7}" name="Column57"/>
    <tableColumn id="58" xr3:uid="{BDD5D366-3068-4330-9719-8121175EAC32}" name="Column58"/>
    <tableColumn id="59" xr3:uid="{4A3395A3-61AF-419C-B3C8-9439A56F68BF}" name="Column59"/>
    <tableColumn id="60" xr3:uid="{7D21527E-C398-423C-8A8B-5A5BE30DDD49}" name="Column60"/>
    <tableColumn id="61" xr3:uid="{B16E0CBC-D19C-45AE-8F73-403D600E8ADA}" name="Column61"/>
    <tableColumn id="62" xr3:uid="{3D949137-A9A1-4061-82CA-F374D65DD643}" name="Column62"/>
    <tableColumn id="63" xr3:uid="{2479DD91-7B3E-4DE8-AE02-366D85A296E9}" name="Column63"/>
    <tableColumn id="64" xr3:uid="{C4A0E07D-0846-4C3C-A20D-E1927BF1E19E}" name="Column64"/>
    <tableColumn id="65" xr3:uid="{C00882B7-59AF-44DA-858D-45060FD4803C}" name="Column65"/>
    <tableColumn id="66" xr3:uid="{4003858E-CDE7-4F40-BCED-B0B6DC0BEBE3}" name="Column66"/>
    <tableColumn id="67" xr3:uid="{F9247059-618A-4F43-8876-738130C77EF6}" name="Column67"/>
    <tableColumn id="68" xr3:uid="{C8F1A8C4-794B-4D69-A34C-15591B13507D}" name="Column68"/>
    <tableColumn id="69" xr3:uid="{C40BA984-B1CA-4DAD-AE1C-2C62A9599915}" name="Column69"/>
    <tableColumn id="70" xr3:uid="{B11A3151-9828-4923-B68A-EFD370D7CA16}" name="Column70"/>
    <tableColumn id="71" xr3:uid="{89CFC205-FB9D-494C-B509-045925561E2A}" name="Column71"/>
    <tableColumn id="72" xr3:uid="{D6AB4639-3473-4074-9750-EE05FB514246}" name="Column72"/>
    <tableColumn id="73" xr3:uid="{15C0D4C6-635C-4A05-A959-5C1329B92A60}" name="Column73"/>
    <tableColumn id="74" xr3:uid="{DCB86DF0-1A93-49D2-B384-C16BB483DF25}" name="Column74"/>
    <tableColumn id="75" xr3:uid="{EBBFA56D-9377-43E3-B994-016EA21FDD51}" name="Column75"/>
    <tableColumn id="76" xr3:uid="{A52A0F27-02AA-4ABD-ADED-83B45EE2EA48}" name="Column76"/>
    <tableColumn id="77" xr3:uid="{7D1A6189-2EEA-4CE0-BC04-766C1A3A7D22}" name="Column77"/>
    <tableColumn id="78" xr3:uid="{A044FE58-ED55-4206-8A42-4C731791340B}" name="Column78"/>
    <tableColumn id="79" xr3:uid="{9F3B39EC-3F80-4E07-9DE1-76737B15BC53}" name="Column79"/>
    <tableColumn id="80" xr3:uid="{CA0C6D00-ECD6-4426-AD29-34DC214862FC}" name="Column80"/>
    <tableColumn id="81" xr3:uid="{3700A341-7040-4018-8C95-41BFEB1EF4D5}" name="Column81"/>
    <tableColumn id="82" xr3:uid="{0E06F2A3-F868-4ED6-B0DA-72D3805241F8}" name="Column82"/>
    <tableColumn id="83" xr3:uid="{650F38BA-8FAC-45CC-9993-C7B888FC1BCB}" name="Column83"/>
    <tableColumn id="84" xr3:uid="{81D73376-3B26-4DD7-8C5F-4E141B525ED0}" name="Column84"/>
    <tableColumn id="85" xr3:uid="{9900639F-9B13-4953-A5D7-32C5611DB1F6}" name="Column85"/>
    <tableColumn id="86" xr3:uid="{5C8CB155-245D-4F64-BD04-17F4FEE73A72}" name="Column86"/>
    <tableColumn id="87" xr3:uid="{9CC24FA4-BA33-47C2-8CDD-5C32F92CEDF8}" name="Column87"/>
    <tableColumn id="88" xr3:uid="{D1C8CAB3-F4CC-4CFD-8944-C1CBEFFD3FBC}" name="Column88"/>
    <tableColumn id="89" xr3:uid="{D4964B3C-A823-4559-BE3E-4FF0DF0F1E41}" name="Column89"/>
    <tableColumn id="90" xr3:uid="{C0A37465-63ED-433A-8C2B-2528C3A512E2}" name="Column90"/>
    <tableColumn id="91" xr3:uid="{9D013B7B-18CB-4C65-8690-CD3FF8D01DFA}" name="Column91"/>
    <tableColumn id="92" xr3:uid="{31A13E4A-E26F-48F9-BC33-1C26E0E6CD0C}" name="Column92"/>
    <tableColumn id="93" xr3:uid="{8FBDE4AF-1192-47E1-9BE1-5355F1DF0B23}" name="Column93"/>
    <tableColumn id="94" xr3:uid="{7F1EE77A-7729-4D71-AAA1-5894701CA875}" name="Column94"/>
    <tableColumn id="95" xr3:uid="{F24DC93D-EF3A-4F95-AC96-86A2D95E1EE2}" name="Column95"/>
    <tableColumn id="96" xr3:uid="{E4AD08E8-ECF2-461C-9F6D-D4473085F112}" name="Column96"/>
    <tableColumn id="97" xr3:uid="{E5EAF8C9-BC14-4E51-8B8B-12B82569642F}" name="Column97"/>
    <tableColumn id="98" xr3:uid="{BC4051F0-0B59-459B-A267-6E0A18657A72}" name="Column98"/>
    <tableColumn id="99" xr3:uid="{1CDCB0EF-72F3-4297-9FBD-348AC586FB29}" name="Column99"/>
    <tableColumn id="100" xr3:uid="{F9A2A4BD-AFE4-4337-8A14-974F36622E8C}" name="Column100"/>
    <tableColumn id="101" xr3:uid="{A170448C-DA1A-45D0-8738-33A6DA11622A}" name="Column101"/>
    <tableColumn id="102" xr3:uid="{A93D8884-C8D9-4D4D-8B0A-A29F848C96A3}" name="Column102"/>
    <tableColumn id="103" xr3:uid="{29D96B9E-2685-476F-8D50-4A8C5373903B}" name="Column103"/>
    <tableColumn id="104" xr3:uid="{B4FD83C2-2EC2-4891-AA39-0E7F29D9BB22}" name="Column104"/>
    <tableColumn id="105" xr3:uid="{3383E439-9263-4788-9103-7B9E42B0F45F}" name="Column105"/>
    <tableColumn id="106" xr3:uid="{77F6200A-BA83-4DCD-823F-382C986A307D}" name="Column106"/>
    <tableColumn id="107" xr3:uid="{C79270AF-E664-46B2-B57D-68107D3D5888}" name="Column107"/>
    <tableColumn id="108" xr3:uid="{BDD9BCD3-9A99-41CA-9348-8C713BC2DC70}" name="Column108"/>
    <tableColumn id="109" xr3:uid="{3F55C0FA-5D18-467A-8E3C-7DEACD507F12}" name="Column109"/>
    <tableColumn id="110" xr3:uid="{85C8BE1A-E357-45BD-BCF4-BAFD7D596D36}" name="Column110"/>
    <tableColumn id="111" xr3:uid="{B66472C8-1A65-4B41-BB61-66EEA9166DAA}" name="Column111"/>
    <tableColumn id="112" xr3:uid="{A45168F2-116B-48FA-A923-9CCAA05CEB4F}" name="Column112"/>
    <tableColumn id="113" xr3:uid="{C2B0010C-8020-4DD7-97EF-D81C973EFE83}" name="Column113"/>
    <tableColumn id="114" xr3:uid="{EDD228BA-619E-42C6-AA82-0D3C14797EC6}" name="Column114"/>
    <tableColumn id="115" xr3:uid="{81220563-0483-44C4-BF3F-3FA32C5C26B5}" name="Column115"/>
    <tableColumn id="116" xr3:uid="{9B3BE8C0-6B0F-4069-A084-2CFA75AA0A16}" name="Column116"/>
    <tableColumn id="117" xr3:uid="{78B51947-BEBD-4AF4-B887-C42877A11B9B}" name="Column117"/>
    <tableColumn id="118" xr3:uid="{3071E1E3-2B0D-41B3-958A-5A0C84307690}" name="Column118"/>
    <tableColumn id="119" xr3:uid="{2B95C5BE-5FD4-48CD-A9EF-0487E9AD9EC3}" name="Column119"/>
    <tableColumn id="120" xr3:uid="{7DBAF7E6-DC4B-4F20-A0B0-5758D3B00C83}" name="Column120"/>
    <tableColumn id="121" xr3:uid="{8E93CA65-B70E-4B45-8F80-2F236EF511F1}" name="Column121"/>
    <tableColumn id="122" xr3:uid="{FA479479-7F4D-4097-BADF-E10209C696F2}" name="Column122"/>
    <tableColumn id="123" xr3:uid="{D2DEAF64-EBAE-4C3C-99C7-4097E13BADFE}" name="Column123"/>
    <tableColumn id="124" xr3:uid="{B0C8AEEC-D2E9-4BB5-8E96-C81023202E10}" name="Column124"/>
    <tableColumn id="125" xr3:uid="{8F91BB80-EB00-4C5A-BD29-C00CDCFE7747}" name="Column125"/>
    <tableColumn id="126" xr3:uid="{F8DD220D-9D70-43AE-8CEA-7AA040F752BD}" name="Column126"/>
    <tableColumn id="127" xr3:uid="{E9B365F7-7146-4AF5-9FD1-CC83AC92C405}" name="Column127"/>
    <tableColumn id="128" xr3:uid="{84F803F5-DA03-4377-9954-06F61BDBA82B}" name="Column128"/>
    <tableColumn id="129" xr3:uid="{7DAB4634-2B6D-47DB-AF68-42A46B3CE4AE}" name="Column129"/>
    <tableColumn id="130" xr3:uid="{30B96201-DAE6-4827-8110-B8CB1946BCC5}" name="Column130"/>
    <tableColumn id="131" xr3:uid="{77C9F882-798E-45E6-B32D-4B6793CA8695}" name="Column131"/>
    <tableColumn id="132" xr3:uid="{E63301C6-DC48-4517-8914-35CD02F43766}" name="Column132"/>
    <tableColumn id="133" xr3:uid="{95EE1574-3308-4FAB-8E53-10052983A12D}" name="Column133"/>
    <tableColumn id="134" xr3:uid="{9E66C3CF-2CE5-4ACF-B82D-2B9EC1927234}" name="Column134"/>
    <tableColumn id="135" xr3:uid="{A90705E6-8027-41CA-9EBE-DF2992F0BBC1}" name="Column135"/>
    <tableColumn id="136" xr3:uid="{A33F2CA4-F946-48F5-BC61-06539A691014}" name="Column136"/>
    <tableColumn id="137" xr3:uid="{A4E1BD07-9F96-4E4C-B37E-DEDA6E7FF46F}" name="Column137"/>
    <tableColumn id="138" xr3:uid="{5A2E9851-EA07-4E03-B271-34F749B79C0F}" name="Column138"/>
    <tableColumn id="139" xr3:uid="{0C89D63D-595E-409A-9C00-D70906525BCC}" name="Column139"/>
    <tableColumn id="140" xr3:uid="{25E4B4B0-CCCA-4BF6-AE68-F53D5C380590}" name="Column140"/>
    <tableColumn id="141" xr3:uid="{F0338047-AED0-4732-B52C-7324E0FC48BE}" name="Column141"/>
    <tableColumn id="142" xr3:uid="{597404B8-469C-4945-8107-D66B9D770201}" name="Column142"/>
    <tableColumn id="143" xr3:uid="{0103A0CE-14EA-4921-90D3-826243B5E71F}" name="Column143"/>
    <tableColumn id="144" xr3:uid="{8DBB4B2B-5257-4D3F-BF20-991465FA57AE}" name="Column144"/>
    <tableColumn id="145" xr3:uid="{6892752F-6C00-4750-9191-5B659E381451}" name="Column145"/>
    <tableColumn id="146" xr3:uid="{99DE38A2-5E5C-4CB5-A8AC-A4C5D71ED210}" name="Column146"/>
    <tableColumn id="147" xr3:uid="{5692CCDA-F790-4913-8A6B-D5BC70BE8265}" name="Column147"/>
    <tableColumn id="148" xr3:uid="{1AF2948F-6429-479B-94DF-DA7C5E6CD896}" name="Column148"/>
    <tableColumn id="149" xr3:uid="{A9F5E2C2-F52C-4A66-8CA2-C565656F3509}" name="Column149"/>
    <tableColumn id="150" xr3:uid="{ADA99BFB-4428-4733-98C5-6CC0C7304946}" name="Column150"/>
    <tableColumn id="151" xr3:uid="{5D7B8294-82E6-4630-B281-D4F41DC492A0}" name="Column151"/>
    <tableColumn id="152" xr3:uid="{A298B3B1-7EDE-400A-8C9D-46F1978D5804}" name="Column152"/>
    <tableColumn id="153" xr3:uid="{11FA4FB9-1DB3-4DC6-AE9D-B2B02946C19C}" name="Column153"/>
    <tableColumn id="154" xr3:uid="{73A85CE1-D22F-4049-9156-085ED433C7A9}" name="Column154"/>
    <tableColumn id="155" xr3:uid="{97453BE0-C155-4ACB-91F1-38AB0D1A7307}" name="Column155"/>
    <tableColumn id="156" xr3:uid="{E9239336-B8CB-4858-A76B-D6A137A48708}" name="Column156"/>
    <tableColumn id="157" xr3:uid="{DBE464DD-F8EF-42A4-8870-BAED303CA779}" name="Column157"/>
    <tableColumn id="158" xr3:uid="{D0073E15-58CD-4142-8A8B-A0DCE408091B}" name="Column158"/>
    <tableColumn id="159" xr3:uid="{FFACD7DD-BF65-4479-8891-6D0A3599D655}" name="Column159"/>
    <tableColumn id="160" xr3:uid="{CA23E84D-6DC6-45EE-AB2E-081AD7C8F788}" name="Column160"/>
    <tableColumn id="161" xr3:uid="{F8C6DA6F-D33A-4E45-8705-A1B13E064A5F}" name="Column161"/>
    <tableColumn id="162" xr3:uid="{B7A4BCFD-FEAA-4760-8F6F-F588D11ECDD4}" name="Column162"/>
    <tableColumn id="163" xr3:uid="{05D02C58-1C93-40F5-93ED-289A0A444ED5}" name="Column163"/>
    <tableColumn id="164" xr3:uid="{6CA60AA2-011D-4C13-9DBE-DE236C6E45F9}" name="Column164"/>
    <tableColumn id="165" xr3:uid="{8EC6AD90-B349-436F-8831-2681C8EA83DB}" name="Column165"/>
    <tableColumn id="166" xr3:uid="{9795EBA3-3D16-496A-B427-50EAE5AB2D0F}" name="Column166"/>
    <tableColumn id="167" xr3:uid="{830D3A1A-FA21-45D6-9B29-B04C68242E49}" name="Column167"/>
    <tableColumn id="168" xr3:uid="{38FF21C1-2777-4AB3-9B18-F165A4EC0F8C}" name="Column168"/>
    <tableColumn id="169" xr3:uid="{914A64E8-DDC3-4A6F-A0C8-E9BFC320E6DE}" name="Column169"/>
    <tableColumn id="170" xr3:uid="{9973E21A-0AA4-4EAE-9257-B73B34D5E72D}" name="Column170"/>
    <tableColumn id="171" xr3:uid="{174725A1-A45C-4126-B6DF-E6F4CEFADD58}" name="Column171"/>
    <tableColumn id="172" xr3:uid="{E53CA9C8-C29C-4355-8E4C-A75DB23F50BA}" name="Column172"/>
    <tableColumn id="173" xr3:uid="{2FECAB3F-B38C-4578-A045-D56BA4652826}" name="Column173"/>
    <tableColumn id="174" xr3:uid="{B5C2DC9B-AB4B-4A1E-89BD-BDAF7143AE5C}" name="Column174"/>
    <tableColumn id="175" xr3:uid="{64846BB3-45BB-437D-8DAF-508DD596ED4A}" name="Column175"/>
    <tableColumn id="176" xr3:uid="{647C765F-FFB6-4DF9-8510-2716891754A4}" name="Column176"/>
    <tableColumn id="177" xr3:uid="{3F01E21B-2D19-4767-8F3F-E214A2C90066}" name="Column177"/>
    <tableColumn id="178" xr3:uid="{6BD85C29-3C0A-402E-B5D8-1C781E621310}" name="Column178"/>
    <tableColumn id="179" xr3:uid="{CBE6A192-F59C-4A0E-90A8-58BBB21CCF85}" name="Column179"/>
    <tableColumn id="180" xr3:uid="{7C22DFC3-48FC-482F-89DC-C3D01F362851}" name="Column180"/>
    <tableColumn id="181" xr3:uid="{E8C7EDDF-9E03-4206-967C-F5EBCD2EB850}" name="Column181"/>
    <tableColumn id="182" xr3:uid="{A299C076-8E45-49F0-AC35-103DCE39E56C}" name="Column182"/>
    <tableColumn id="183" xr3:uid="{91B1819E-F481-4C73-BFAC-9A3C2C56CC19}" name="Column183"/>
    <tableColumn id="184" xr3:uid="{45E66B5E-3CC3-4268-B72B-3C52B124D0CF}" name="Column184"/>
    <tableColumn id="185" xr3:uid="{C40C5151-314A-479E-AE2D-2204BC607164}" name="Column185"/>
    <tableColumn id="186" xr3:uid="{09147279-2110-4BE6-B0AA-8B54480CF84E}" name="Column186"/>
    <tableColumn id="187" xr3:uid="{1FD6C239-DC39-475F-A11D-D07F04E43705}" name="Column187"/>
    <tableColumn id="188" xr3:uid="{BD648C8D-4E44-49F7-9547-1FDE4177BDAE}" name="Column188"/>
    <tableColumn id="189" xr3:uid="{A97E9F41-7B63-461F-82E8-B29B6E673F12}" name="Column189"/>
    <tableColumn id="190" xr3:uid="{7C7571C6-6484-4F8A-8F11-EB143D0BDBD1}" name="Column190"/>
    <tableColumn id="191" xr3:uid="{D876F28E-BAF5-49B0-BB6E-4B75F42A958E}" name="Column191"/>
    <tableColumn id="192" xr3:uid="{F59EC64D-1108-4A7F-972B-51CD329B7334}" name="Column192"/>
    <tableColumn id="193" xr3:uid="{23B06665-9787-4838-BA2B-9F423C823C2D}" name="Column193"/>
    <tableColumn id="194" xr3:uid="{CB413EFE-3C3A-4FEF-B15D-AA549D5B9199}" name="Column194"/>
    <tableColumn id="195" xr3:uid="{46FA2A15-EDC6-4D5F-9945-07F2B0198B31}" name="Column195"/>
    <tableColumn id="196" xr3:uid="{4A00049F-110B-4AD2-B4D6-7AD9F53980D1}" name="Column196"/>
    <tableColumn id="197" xr3:uid="{36777C33-77E1-4887-BE3C-A333C0ED9BFA}" name="Column197"/>
    <tableColumn id="198" xr3:uid="{923EFA80-64BD-45C7-A61B-4E0D894CCFAB}" name="Column198"/>
    <tableColumn id="199" xr3:uid="{AD34D533-62DC-493F-ACD6-E77FE7780B2D}" name="Column199"/>
    <tableColumn id="200" xr3:uid="{2D6757F8-9F4B-48B7-AD3F-3680BC1F36F7}" name="Column200"/>
    <tableColumn id="201" xr3:uid="{1ECF7B8D-F334-4AE5-9D33-3B9C78A23BC5}" name="Column201"/>
    <tableColumn id="202" xr3:uid="{AFDE5886-D35F-4B6C-880D-5E65D8CED9C5}" name="Column202"/>
    <tableColumn id="203" xr3:uid="{B33E2F30-7E24-455E-9327-3812C6CE872C}" name="Column203"/>
    <tableColumn id="204" xr3:uid="{FD432BC5-120E-42AA-8FA9-EAC0A5E631BD}" name="Column204"/>
    <tableColumn id="205" xr3:uid="{67A4B1BF-D1A4-47A0-9EDC-C24CCEE30DA4}" name="Column205"/>
    <tableColumn id="206" xr3:uid="{FB84F26C-74C6-4F03-BB09-687AF8A478FB}" name="Column206"/>
    <tableColumn id="207" xr3:uid="{6ECAF0CA-89D1-4175-A088-55F75E0912DD}" name="Column207"/>
    <tableColumn id="208" xr3:uid="{73A7CE36-119B-405C-BA65-0A65D5EE9D4B}" name="Column208"/>
    <tableColumn id="209" xr3:uid="{BBBFB030-3640-4039-AF19-774033A3E691}" name="Column209"/>
    <tableColumn id="210" xr3:uid="{40E5189B-C3BD-4415-BE7F-A719F1C60C7B}" name="Column210"/>
    <tableColumn id="211" xr3:uid="{CC0C0BCB-4520-4149-AD20-84901EEA11E0}" name="Column211"/>
    <tableColumn id="212" xr3:uid="{124970F7-337C-4387-9A94-E04356D9156E}" name="Column212"/>
    <tableColumn id="213" xr3:uid="{CE941BC7-E060-4F7A-A421-8CBA0EA596FF}" name="Column213"/>
    <tableColumn id="214" xr3:uid="{F0891448-5034-46DF-ADAB-6BA526AC5D2A}" name="Column214"/>
    <tableColumn id="215" xr3:uid="{A17795BF-6177-4774-BC4E-0F67272FC2F5}" name="Column215"/>
    <tableColumn id="216" xr3:uid="{8C8B62E8-E312-45C8-8FF1-EF7163080E19}" name="Column216"/>
    <tableColumn id="217" xr3:uid="{80B40DCC-418B-4E28-A0A6-064A23EEF90F}" name="Column217"/>
    <tableColumn id="218" xr3:uid="{4E39FE24-3780-4066-9399-E7950CA33E3F}" name="Column218"/>
    <tableColumn id="219" xr3:uid="{48635F6F-0514-4917-8518-7593300B7C9A}" name="Column219"/>
    <tableColumn id="220" xr3:uid="{CEEA1CC9-8C7B-420A-837F-8D1586BC142F}" name="Column220"/>
    <tableColumn id="221" xr3:uid="{D364E7B1-0A71-464E-BCF9-7C70B542F33A}" name="Column221"/>
    <tableColumn id="222" xr3:uid="{09B193AD-03C4-404E-8123-9F71E551759E}" name="Column222"/>
    <tableColumn id="223" xr3:uid="{1E3E4562-99DD-4476-99C5-EB7CEFCE411E}" name="Column223"/>
    <tableColumn id="224" xr3:uid="{CA3EA8B5-4561-4ECA-A9FF-4105232D077A}" name="Column224"/>
    <tableColumn id="225" xr3:uid="{AEC0985A-3512-4F86-A337-25C83090492B}" name="Column225"/>
    <tableColumn id="226" xr3:uid="{13BF1467-4001-4F5E-8BEF-EE7F79CD9EB2}" name="Column226"/>
    <tableColumn id="227" xr3:uid="{7120F932-66A1-4D8E-AF4D-C0B439715856}" name="Column227"/>
    <tableColumn id="228" xr3:uid="{BC3EC810-6DF8-419E-BFBF-E3A1B2A18370}" name="Column228"/>
    <tableColumn id="229" xr3:uid="{9E859A7C-F75B-43E6-B52E-100B180FD7AD}" name="Column229"/>
    <tableColumn id="230" xr3:uid="{7DC0FE4A-B1E1-4F35-ABE1-FFC763EFEE2A}" name="Column230"/>
    <tableColumn id="231" xr3:uid="{02BD51EF-745F-487E-ADB6-CD04E8EE928C}" name="Column231"/>
    <tableColumn id="232" xr3:uid="{7528882F-AF53-45FF-B24B-2B37CDBEC7F0}" name="Column232"/>
    <tableColumn id="233" xr3:uid="{0A36F1C6-696D-4435-BFB3-9CE3D2B39919}" name="Column233"/>
    <tableColumn id="234" xr3:uid="{DBE0B322-7969-4057-8811-83163353A2C8}" name="Column234"/>
    <tableColumn id="235" xr3:uid="{736B029B-2EA6-478F-B031-232D42A6E756}" name="Column235"/>
    <tableColumn id="236" xr3:uid="{52DC1BC6-2863-4229-BCF2-8388B04F1A16}" name="Column236"/>
    <tableColumn id="237" xr3:uid="{6E67B2D3-32B4-4CA0-9D60-CCEA167FE286}" name="Column237"/>
    <tableColumn id="238" xr3:uid="{55B79064-B3C0-4950-ADEE-0519D6B3FBAF}" name="Column238"/>
    <tableColumn id="239" xr3:uid="{01CBDD45-BFE9-4A21-9E66-2F1E16B08A90}" name="Column239"/>
    <tableColumn id="240" xr3:uid="{39DEE040-CC36-4CCA-BC34-812B11AD76F3}" name="Column240"/>
    <tableColumn id="241" xr3:uid="{62D93E36-8F46-4DB5-A829-4B7C7EED3B56}" name="Column241"/>
    <tableColumn id="242" xr3:uid="{907252A1-6B12-4C36-8CC8-16AFF67EEE4C}" name="Column242"/>
    <tableColumn id="243" xr3:uid="{AD970781-112F-45B6-8FBC-1619B0967D97}" name="Column243"/>
    <tableColumn id="244" xr3:uid="{08206F92-6ECD-47F0-AE2F-15FE860918DD}" name="Column244"/>
    <tableColumn id="245" xr3:uid="{AA5E341C-6E8B-4BCD-9D2C-699A6080E52D}" name="Column245"/>
    <tableColumn id="246" xr3:uid="{F049E11C-E307-4D1C-AFB5-84DE60E2599B}" name="Column246"/>
    <tableColumn id="247" xr3:uid="{17DAB12D-9E9C-4002-B447-2083208BB3A0}" name="Column247"/>
    <tableColumn id="248" xr3:uid="{4167B140-D3BE-4306-B135-7778038E4655}" name="Column248"/>
    <tableColumn id="249" xr3:uid="{93ADABC5-E0DE-4B50-8C7D-7B3543827576}" name="Column249"/>
    <tableColumn id="250" xr3:uid="{853E6015-8258-4478-A85C-2CA820DA3DAA}" name="Column250"/>
    <tableColumn id="251" xr3:uid="{5B2556C5-9E43-459A-BA8C-D5F996EA1D36}" name="Column251"/>
    <tableColumn id="252" xr3:uid="{92A827C5-DA6A-4D26-91AC-9FA826BA3804}" name="Column252"/>
    <tableColumn id="253" xr3:uid="{0C3BDC96-504C-4080-85A1-FB45CD29ABE8}" name="Column253"/>
    <tableColumn id="254" xr3:uid="{45B4AD70-77AD-4CE2-B528-23CA36970AF0}" name="Column254"/>
    <tableColumn id="255" xr3:uid="{DF12916B-9D55-408B-9156-D0D9C10D7849}" name="Column255"/>
    <tableColumn id="256" xr3:uid="{6EA62882-1123-4475-8A72-6DEE900533CA}" name="Column256"/>
    <tableColumn id="257" xr3:uid="{3987951D-7F78-4071-A9EA-3E4DDF3CE09B}" name="Column257"/>
    <tableColumn id="258" xr3:uid="{18384F0F-302A-4CE4-8452-BC97D1C64C3A}" name="Column258"/>
    <tableColumn id="259" xr3:uid="{B4CF0270-EA1C-41B7-A010-83A987EBEAB3}" name="Column259"/>
    <tableColumn id="260" xr3:uid="{422ED9D6-0A46-417A-A732-EB67DCCDC85B}" name="Column260"/>
    <tableColumn id="261" xr3:uid="{6BA24F0E-E194-45AE-953B-89167302E937}" name="Column261"/>
    <tableColumn id="262" xr3:uid="{1D580D63-CFB7-4761-9AE5-C402DE1D8A1E}" name="Column262"/>
    <tableColumn id="263" xr3:uid="{A56F3339-2D52-4E40-BB85-A29FB92B66FA}" name="Column263"/>
    <tableColumn id="264" xr3:uid="{CBF9EB01-880C-45CA-B3B1-A055749E25EB}" name="Column264"/>
    <tableColumn id="265" xr3:uid="{85DF232F-457E-46E6-9E07-F655F78A044F}" name="Column265"/>
    <tableColumn id="266" xr3:uid="{5FA7D7F5-B58F-42C6-BB49-6BC245C37EA1}" name="Column266"/>
    <tableColumn id="267" xr3:uid="{DF4A3983-5FD9-4723-B66B-EA549639E9A5}" name="Column267"/>
    <tableColumn id="268" xr3:uid="{B5943585-FBEC-42AE-B0DE-66A91B3E2175}" name="Column268"/>
    <tableColumn id="269" xr3:uid="{C5ADFAB6-6A0F-4DA6-B6E5-683819AE47DA}" name="Column269"/>
    <tableColumn id="270" xr3:uid="{8E7F43F7-7F19-402A-9E5F-CF0B0360BA15}" name="Column270"/>
    <tableColumn id="271" xr3:uid="{6E475E36-D3DD-4179-BB80-26FD1E8F9B2E}" name="Column271"/>
    <tableColumn id="272" xr3:uid="{EAF60A5A-85D8-4E44-837A-4CFA1493185D}" name="Column272"/>
    <tableColumn id="273" xr3:uid="{4539A052-2B47-4658-AACC-44224999F28A}" name="Column273"/>
    <tableColumn id="274" xr3:uid="{BA8EAD7F-44E6-4989-AF9D-A57017C89FC4}" name="Column274"/>
    <tableColumn id="275" xr3:uid="{CB370B9E-3ADD-4196-BC43-DB32E53B8F54}" name="Column275"/>
    <tableColumn id="276" xr3:uid="{DEAE91E0-C430-410D-BD30-67E2FF57965C}" name="Column276"/>
    <tableColumn id="277" xr3:uid="{FC291905-FDFD-440C-A494-4B5EE3FA4B2B}" name="Column277"/>
    <tableColumn id="278" xr3:uid="{D1F8BB5A-0BE2-4DF2-A088-7630957A6526}" name="Column278"/>
    <tableColumn id="279" xr3:uid="{BB8CA35E-9073-4C17-9B3F-F1D5A41BC6A4}" name="Column279"/>
    <tableColumn id="280" xr3:uid="{B357B006-AC17-480D-B967-825BF8F72C41}" name="Column280"/>
    <tableColumn id="281" xr3:uid="{3CB17985-7129-4796-8254-1E84B06DB843}" name="Column281"/>
    <tableColumn id="282" xr3:uid="{A11A3DEE-5186-43D6-9B1E-2C463147B524}" name="Column282"/>
    <tableColumn id="283" xr3:uid="{B5C15862-2482-4320-8744-609B7DFD61C6}" name="Column283"/>
    <tableColumn id="284" xr3:uid="{CF3F6C31-DCD4-4183-9A16-E0A06A453887}" name="Column284"/>
    <tableColumn id="285" xr3:uid="{8C22DA64-ED03-48D2-A271-38594473BD55}" name="Column285"/>
    <tableColumn id="286" xr3:uid="{176DEF80-A7B4-4B3B-9349-D3550D498548}" name="Column286"/>
    <tableColumn id="287" xr3:uid="{BD5F4C53-EDB7-490A-9FF6-E435C3F44CD0}" name="Column287"/>
    <tableColumn id="288" xr3:uid="{4C944230-E8F1-47AC-81F7-49CF52C93EBF}" name="Column288"/>
    <tableColumn id="289" xr3:uid="{4B2410F8-8794-4DBF-9A20-BBEBB51E89CB}" name="Column289"/>
    <tableColumn id="290" xr3:uid="{9AB0D3C9-144C-45AA-B3B6-08CDDFD1ED1A}" name="Column290"/>
    <tableColumn id="291" xr3:uid="{47780E56-94C0-4DD3-BAFF-00706DE1BB17}" name="Column291"/>
    <tableColumn id="292" xr3:uid="{F9F9BA4C-1CFB-4214-8732-7BD78C155073}" name="Column292"/>
    <tableColumn id="293" xr3:uid="{F6F7DB84-9119-46C9-AD1B-E3BE9829B25E}" name="Column293"/>
    <tableColumn id="294" xr3:uid="{AC968C22-A2A2-4E15-9950-A4B91FA7AFC9}" name="Column294"/>
    <tableColumn id="295" xr3:uid="{4434168D-F9BF-499F-8636-398D14D394CD}" name="Column295"/>
    <tableColumn id="296" xr3:uid="{C54A5C27-62C6-4239-A48F-C64EF7731692}" name="Column296"/>
    <tableColumn id="297" xr3:uid="{910D2CB0-6EA8-4241-8B25-979BCF516F57}" name="Column297"/>
    <tableColumn id="298" xr3:uid="{6367F848-F6BB-4D42-B1F0-7427EFCD3E3E}" name="Column298"/>
    <tableColumn id="299" xr3:uid="{592800BF-23B5-4EDA-B5F1-E91DE8A7CA3C}" name="Column299"/>
    <tableColumn id="300" xr3:uid="{83DEBC76-4A8F-4772-8B1E-E48FB24910C5}" name="Column300"/>
    <tableColumn id="301" xr3:uid="{532732BA-D10A-4CAD-B2BE-632543256345}" name="Column301"/>
    <tableColumn id="302" xr3:uid="{15F3EFBC-F824-4A3B-8A6D-FDEBC7273F90}" name="Column302"/>
    <tableColumn id="303" xr3:uid="{15C03D10-2635-4BC2-8028-D3485D66C054}" name="Column303"/>
    <tableColumn id="304" xr3:uid="{661FF658-0FDE-4CC2-99A2-8BDA8F8AA33C}" name="Column304"/>
    <tableColumn id="305" xr3:uid="{B651BE12-264A-40F4-B65A-F968C9071D1F}" name="Column305"/>
    <tableColumn id="306" xr3:uid="{E1E598C2-7BF4-4018-8771-3F27299D7FFE}" name="Column30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C8F033-C3DB-4BB3-B024-A7E2526CEDD7}" name="Table13" displayName="Table13" ref="B13:DG16" headerRowCount="0" totalsRowShown="0">
  <tableColumns count="110">
    <tableColumn id="1" xr3:uid="{013175F2-F174-467A-AEEA-A69233DC56A7}" name="Column1"/>
    <tableColumn id="3" xr3:uid="{EFA8DF07-06A0-4EA2-B021-6FBF347BD18C}" name="Column3"/>
    <tableColumn id="7" xr3:uid="{2BBF9973-196E-4A42-92D4-60FF9EF6880C}" name="Column7"/>
    <tableColumn id="11" xr3:uid="{721610D4-F425-4C24-BC0C-229C24CF2A6A}" name="Column11"/>
    <tableColumn id="15" xr3:uid="{8244C448-8782-4CD3-BC16-EF01615FBE85}" name="Column15"/>
    <tableColumn id="19" xr3:uid="{E5A952E5-F31C-4863-86AA-F995F114896C}" name="Column19"/>
    <tableColumn id="20" xr3:uid="{AD34A2F6-0BFB-40AB-B336-38BE3A29BD6C}" name="Column20"/>
    <tableColumn id="21" xr3:uid="{0849D5FD-97EE-4C81-BE2D-66952E179759}" name="Column21"/>
    <tableColumn id="22" xr3:uid="{4CC7E6C5-D34C-4309-B51F-DE747C4E8568}" name="Column22"/>
    <tableColumn id="23" xr3:uid="{8E216D53-55C7-41D5-B676-3D56EC454952}" name="Column23"/>
    <tableColumn id="24" xr3:uid="{DC90C70E-02A7-4AEE-85E6-9A928D497815}" name="Column24"/>
    <tableColumn id="25" xr3:uid="{0ED51738-13A6-4DD1-A70A-863EAC3A580F}" name="Column25"/>
    <tableColumn id="26" xr3:uid="{184CD7C0-540A-4D9D-9EA7-CD66B3F891BC}" name="Column26"/>
    <tableColumn id="27" xr3:uid="{759D3E76-0ED3-40FF-9FAF-EAED30A32C62}" name="Column27"/>
    <tableColumn id="28" xr3:uid="{DFF43FFA-8B11-4746-B344-8802C673AE91}" name="Column28"/>
    <tableColumn id="29" xr3:uid="{8AC29EEC-8375-4D48-8CBF-BA3F057B3CDB}" name="Column29"/>
    <tableColumn id="30" xr3:uid="{0FF2EFD5-2C1F-4270-A7F0-78823336193E}" name="Column30"/>
    <tableColumn id="31" xr3:uid="{6303E6A4-41E5-4249-B2D1-A6D819C19B30}" name="Column31"/>
    <tableColumn id="32" xr3:uid="{6C99A393-8565-4EF0-9F9B-FB24FEBF5C31}" name="Column32"/>
    <tableColumn id="33" xr3:uid="{7549D5C6-5018-40C1-9DDB-F3DBAE4E57B6}" name="Column33"/>
    <tableColumn id="34" xr3:uid="{E96B68B2-48B9-4811-AD42-F5E6A82FEFAF}" name="Column34"/>
    <tableColumn id="35" xr3:uid="{EA9406A3-5D5A-482A-A660-80EE1192FF34}" name="Column35"/>
    <tableColumn id="36" xr3:uid="{0FFFAFD9-1E52-4D77-B86F-6AF3644A9B54}" name="Column36"/>
    <tableColumn id="37" xr3:uid="{D559DA34-46CC-4652-84E4-AAFC763A802D}" name="Column37"/>
    <tableColumn id="38" xr3:uid="{FAD1D598-AC89-43E1-858B-068508878533}" name="Column38"/>
    <tableColumn id="39" xr3:uid="{C2D06A19-0626-44F4-8AB8-D42C1B433A33}" name="Column39"/>
    <tableColumn id="40" xr3:uid="{BE81BDB3-88E9-4523-9937-35583B3F253C}" name="Column40"/>
    <tableColumn id="41" xr3:uid="{65B7ED6F-EABF-40F5-8BFB-FDAFAD8BF70A}" name="Column41"/>
    <tableColumn id="42" xr3:uid="{C6FB05F9-7FA0-4AD9-9308-720F1B7F03B8}" name="Column42"/>
    <tableColumn id="43" xr3:uid="{594EAF64-56DE-4B6E-8DBB-1689EDFC7DC1}" name="Column43"/>
    <tableColumn id="44" xr3:uid="{B724BC88-DA9C-4754-8661-C4D441672943}" name="Column44"/>
    <tableColumn id="45" xr3:uid="{C4CD7FD4-169F-40B7-A576-93036B8A395E}" name="Column45"/>
    <tableColumn id="46" xr3:uid="{AADD1254-A27A-44CE-BB07-9F213AF7FD22}" name="Column46"/>
    <tableColumn id="47" xr3:uid="{2F4AC5DC-308A-468A-8690-1346E0240009}" name="Column47"/>
    <tableColumn id="48" xr3:uid="{154E5683-2301-44D5-BEDD-7ECCB73C4095}" name="Column48"/>
    <tableColumn id="49" xr3:uid="{9027B4C6-3662-4A4F-8A44-50F7253528F1}" name="Column49"/>
    <tableColumn id="50" xr3:uid="{8D9CAF97-B64F-4FA4-B3AC-8F4287C263A1}" name="Column50"/>
    <tableColumn id="51" xr3:uid="{8615B3E0-AD38-47AB-B657-C4A665272BA6}" name="Column51"/>
    <tableColumn id="52" xr3:uid="{BAEB6F26-EAD6-4FAC-9AAD-00362108E64A}" name="Column52"/>
    <tableColumn id="53" xr3:uid="{E90545C9-7A10-4B85-87B9-ECB6A5005B39}" name="Column53"/>
    <tableColumn id="54" xr3:uid="{C2906321-B7C0-4FF4-9680-9B5D5FAFBEB0}" name="Column54"/>
    <tableColumn id="55" xr3:uid="{2BBD079F-8539-45B6-A4D3-E2311A0D558D}" name="Column55"/>
    <tableColumn id="56" xr3:uid="{AF891376-FD85-4BA9-A5DA-F67659ACC80A}" name="Column56"/>
    <tableColumn id="57" xr3:uid="{B758E5E6-93E9-4F83-88EA-AD16F5CFA6E3}" name="Column57"/>
    <tableColumn id="58" xr3:uid="{ED1DA423-7BF9-45C7-906E-1CA05A273EDC}" name="Column58"/>
    <tableColumn id="59" xr3:uid="{FACEE07F-232F-4F76-BE24-CA39BF87FBE4}" name="Column59"/>
    <tableColumn id="60" xr3:uid="{D182D754-FA7D-4551-8D95-2847EDE413A9}" name="Column60"/>
    <tableColumn id="61" xr3:uid="{4DCA1ED3-6217-46A5-B9CC-528A3C2F5859}" name="Column61"/>
    <tableColumn id="62" xr3:uid="{5788BE90-9903-4B53-AF3C-57C987847945}" name="Column62"/>
    <tableColumn id="63" xr3:uid="{AF806F67-BFD3-4A05-BDCB-E1DD7B3B7DBC}" name="Column63"/>
    <tableColumn id="64" xr3:uid="{22AE4177-F2A9-40D0-AB8E-25B46D8409AD}" name="Column64"/>
    <tableColumn id="65" xr3:uid="{7EA644EF-4039-4D67-ABE8-5BB8E737192E}" name="Column65"/>
    <tableColumn id="66" xr3:uid="{CF91961A-EA76-462F-A005-84C22E930A42}" name="Column66"/>
    <tableColumn id="67" xr3:uid="{F8971D61-20A5-4242-A6CD-A2D1C876BAE0}" name="Column67"/>
    <tableColumn id="68" xr3:uid="{D7CA8428-C63C-4F76-9AEA-1A3D39008C93}" name="Column68"/>
    <tableColumn id="69" xr3:uid="{9F3EF9F0-FA13-47D0-91E3-28A6D6289510}" name="Column69"/>
    <tableColumn id="70" xr3:uid="{317010F1-BD2F-48B3-9607-1437A80AA8E1}" name="Column70"/>
    <tableColumn id="71" xr3:uid="{390E840F-BD88-4E10-9550-4BCD7477DFD9}" name="Column71"/>
    <tableColumn id="72" xr3:uid="{E45A4A96-6D44-41F9-9401-0DE66AC151A4}" name="Column72"/>
    <tableColumn id="73" xr3:uid="{F106932B-81BB-40CA-A626-3FC1BCF115DF}" name="Column73"/>
    <tableColumn id="74" xr3:uid="{82447421-09C4-47F4-A079-3F9EC9FFBAFE}" name="Column74"/>
    <tableColumn id="75" xr3:uid="{ED34B7C6-A386-4B2E-8E71-83E59D08DE02}" name="Column75"/>
    <tableColumn id="76" xr3:uid="{86825E2F-6C9C-4AB2-9C20-081909C70BF8}" name="Column76"/>
    <tableColumn id="77" xr3:uid="{7599F6A3-D391-4AD2-A950-16268495DF0E}" name="Column77"/>
    <tableColumn id="78" xr3:uid="{306D9F43-4143-4E6B-8C64-428EADC7701D}" name="Column78"/>
    <tableColumn id="79" xr3:uid="{546E2B3D-9029-4B86-9F98-4F41039AAAE6}" name="Column79"/>
    <tableColumn id="80" xr3:uid="{3AB4F4A2-0109-4E49-87C3-A1108E302410}" name="Column80"/>
    <tableColumn id="81" xr3:uid="{78F5394E-4B49-494A-8662-F6A8EAEB0060}" name="Column81"/>
    <tableColumn id="82" xr3:uid="{948D6A2F-B9C3-426C-8806-102EDA203E8F}" name="Column82"/>
    <tableColumn id="83" xr3:uid="{46BAFDFC-180B-4A1D-AF19-946CA03F997C}" name="Column83"/>
    <tableColumn id="84" xr3:uid="{CD5A1D8C-CCE0-47CE-A25D-CC268D978F16}" name="Column84"/>
    <tableColumn id="85" xr3:uid="{2CFC751A-9D6C-46DA-9DDA-E37D284BEDBF}" name="Column85"/>
    <tableColumn id="86" xr3:uid="{B3ED1DB1-3FF9-4E97-A805-D1D1D6498F72}" name="Column86"/>
    <tableColumn id="87" xr3:uid="{3BD78F72-7AB7-43B5-ACE5-D5A887FC40C1}" name="Column87"/>
    <tableColumn id="88" xr3:uid="{D78AAAB8-8CF9-4C72-AAC4-9C057FF53E0E}" name="Column88"/>
    <tableColumn id="89" xr3:uid="{180218F7-5E90-453F-AA30-1E45446BF8FE}" name="Column89"/>
    <tableColumn id="90" xr3:uid="{A3253EA0-9A8C-4040-ACE8-15B589746700}" name="Column90"/>
    <tableColumn id="91" xr3:uid="{833D10CD-4855-4E6B-9060-B2AE96DDB1C8}" name="Column91"/>
    <tableColumn id="92" xr3:uid="{F1FF40AE-053C-45A1-B43A-9D58BE99A75E}" name="Column92"/>
    <tableColumn id="93" xr3:uid="{07C6DB56-8DA6-4210-9ACC-83241879162B}" name="Column93"/>
    <tableColumn id="94" xr3:uid="{753849A9-53B5-4667-966F-1F09375D1FB3}" name="Column94"/>
    <tableColumn id="95" xr3:uid="{3D2D0195-B93F-459E-8E2C-5E3DCF05CBB5}" name="Column95"/>
    <tableColumn id="96" xr3:uid="{D9C14892-77B3-4DED-BAE9-4249165498C0}" name="Column96"/>
    <tableColumn id="97" xr3:uid="{8B14195E-4D97-44A7-B560-6834ED121B0C}" name="Column97"/>
    <tableColumn id="98" xr3:uid="{84E4B504-AD84-4275-8E44-101E7CEE516E}" name="Column98"/>
    <tableColumn id="99" xr3:uid="{7901B48F-A19C-481C-B435-658B2C4292F5}" name="Column99"/>
    <tableColumn id="100" xr3:uid="{ED841B29-F676-4B7B-9B6F-2E8DD6DA9883}" name="Column100"/>
    <tableColumn id="101" xr3:uid="{53DD7A84-AC40-41AC-8CFF-693A7B41FCA2}" name="Column101"/>
    <tableColumn id="102" xr3:uid="{F6B3DF8A-9A12-4028-B774-9C5B5279C7EC}" name="Column102"/>
    <tableColumn id="103" xr3:uid="{3162C9D0-C2FE-46B0-9D6F-9E525950B901}" name="Column103"/>
    <tableColumn id="104" xr3:uid="{97B72CE3-1097-4386-9A21-FAE867015AD6}" name="Column104"/>
    <tableColumn id="105" xr3:uid="{FB94DD69-13BD-450C-9C6A-E002654BEA10}" name="Column105"/>
    <tableColumn id="106" xr3:uid="{9ECC497B-FD89-4087-8BAA-74156B98DBA8}" name="Column106"/>
    <tableColumn id="107" xr3:uid="{7B92110B-8213-4D75-B2C1-29AF80C86D1F}" name="Column107"/>
    <tableColumn id="108" xr3:uid="{C342E29A-1202-43FC-9AD2-250AFF8FF2D9}" name="Column108"/>
    <tableColumn id="109" xr3:uid="{E4A30951-0442-4D74-8738-E8E41CE7C26F}" name="Column109"/>
    <tableColumn id="110" xr3:uid="{B80DC4A8-4332-4A91-8B51-48FECDE6F0AC}" name="Column110"/>
    <tableColumn id="111" xr3:uid="{8B7DFF76-E5F5-401C-8975-6F7C60EC92AF}" name="Column111"/>
    <tableColumn id="112" xr3:uid="{863177D9-9C36-41ED-A3FC-BB50337EA616}" name="Column112"/>
    <tableColumn id="113" xr3:uid="{C00D08CC-8DFE-41FA-A4EA-51A8929BB877}" name="Column113"/>
    <tableColumn id="114" xr3:uid="{60FFB0FC-72B2-4EBD-8D0F-2137CBA6F514}" name="Column114"/>
    <tableColumn id="115" xr3:uid="{589518E8-F884-43CD-AD17-01561FE7E623}" name="Column115"/>
    <tableColumn id="116" xr3:uid="{1F50C7EE-FC9A-4A88-98A4-D19A78A27AA2}" name="Column116"/>
    <tableColumn id="117" xr3:uid="{D3705A32-DCCD-461A-88DC-F9E353DAF807}" name="Column117"/>
    <tableColumn id="118" xr3:uid="{8A728813-F3BA-4DD4-B605-C9B763F2A031}" name="Column118"/>
    <tableColumn id="2" xr3:uid="{605DACE0-82E9-4CA8-B89A-4D4945CB7E38}" name="Column2"/>
    <tableColumn id="4" xr3:uid="{D457F0F9-1349-4C75-A81B-F81F68A40ECF}" name="Column4"/>
    <tableColumn id="5" xr3:uid="{56ED0867-3E96-462B-8E2E-D6F993FC5798}" name="Column5"/>
    <tableColumn id="6" xr3:uid="{62F8FEEA-13BE-4695-8EB3-C854D0C3B335}" name="Column6"/>
    <tableColumn id="8" xr3:uid="{F230F28B-5376-4669-B409-4006244A6B90}" name="Column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93CEF3-3517-45CF-8EA6-4FD70D79815D}" name="Table5" displayName="Table5" ref="E36:O46" headerRowCount="0" totalsRowShown="0" headerRowDxfId="40" dataDxfId="39">
  <tableColumns count="11">
    <tableColumn id="1" xr3:uid="{E1E447EB-2D96-46AD-A206-48369A4424B2}" name="Column1" headerRowDxfId="38" dataDxfId="37"/>
    <tableColumn id="2" xr3:uid="{FAF893FB-FC46-4446-A968-5E85C5DE23F7}" name="Column2" headerRowDxfId="36" dataDxfId="35"/>
    <tableColumn id="3" xr3:uid="{65BBAB94-C56D-4D6A-A69B-269E1A29E595}" name="Column3" headerRowDxfId="34" dataDxfId="33"/>
    <tableColumn id="4" xr3:uid="{46CF2C58-F350-457B-BD0B-0CE8B1F75DA9}" name="Column4" headerRowDxfId="32" dataDxfId="31"/>
    <tableColumn id="5" xr3:uid="{D43FB540-01A1-4F96-9F16-4E0CABAF5648}" name="Column5" headerRowDxfId="30" dataDxfId="29"/>
    <tableColumn id="6" xr3:uid="{CEEF0FC1-6FE2-4958-BB74-3A115F2EE14A}" name="Column6" headerRowDxfId="28" dataDxfId="27"/>
    <tableColumn id="7" xr3:uid="{A5E7E39F-9055-41E0-A038-44AC6DE40D4C}" name="Column7" headerRowDxfId="26" dataDxfId="25"/>
    <tableColumn id="8" xr3:uid="{AFD5EFC5-E45C-4CF3-8259-04FCA6F47989}" name="Column8" headerRowDxfId="24" dataDxfId="23"/>
    <tableColumn id="9" xr3:uid="{59D5270C-B823-462B-8AB2-55BA2A2BC5BA}" name="Column9" headerRowDxfId="22" dataDxfId="21"/>
    <tableColumn id="10" xr3:uid="{C35CE154-B90D-48B8-BD29-A6B8165F8AAB}" name="Column10" headerRowDxfId="20" dataDxfId="19"/>
    <tableColumn id="11" xr3:uid="{620A75F1-812D-4765-8632-E72CA7686513}" name="Column11" headerRowDxfId="18" dataDxfId="17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7B2650-B160-422C-9796-455F82B2A0C8}" name="Table1_2" displayName="Table1_2" ref="A1:H150" tableType="queryTable" totalsRowShown="0" headerRowDxfId="16" dataDxfId="15" tableBorderDxfId="14">
  <tableColumns count="8">
    <tableColumn id="5" xr3:uid="{15DCD27A-E700-4B7E-8B8A-C306DDF90178}" uniqueName="5" name="Nx" queryTableFieldId="1" dataDxfId="13"/>
    <tableColumn id="2" xr3:uid="{08EBAA49-0B08-47F5-B762-020B673344BE}" uniqueName="2" name="Ny" queryTableFieldId="2" dataDxfId="12"/>
    <tableColumn id="3" xr3:uid="{4DF8DB82-6061-4F91-A753-80D5ADB4F44F}" uniqueName="3" name="Deflection" queryTableFieldId="3" dataDxfId="11"/>
    <tableColumn id="4" xr3:uid="{A1F1685C-55F0-40BB-831D-F955AFA40926}" uniqueName="4" name="Difference" queryTableFieldId="4" dataDxfId="10"/>
    <tableColumn id="6" xr3:uid="{EB1ABAC5-1E55-4569-8107-B133B4F7A240}" uniqueName="6" name="Nx_c2" queryTableFieldId="5" dataDxfId="9"/>
    <tableColumn id="7" xr3:uid="{560095DC-6383-49BA-8511-503D4D22B073}" uniqueName="7" name="Ny_c2" queryTableFieldId="6" dataDxfId="8"/>
    <tableColumn id="8" xr3:uid="{9E05ED24-C97E-496C-B7C8-06D8521B699C}" uniqueName="8" name="Deflection_c2" queryTableFieldId="7" dataDxfId="7"/>
    <tableColumn id="9" xr3:uid="{3E3A2FF2-9BC8-43E4-8502-39E907B32B58}" uniqueName="9" name="Difference_c2" queryTableFieldId="8" dataDxfId="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258E3F-F7BC-47B5-8DCA-563AB29E342A}" name="Table13_2" displayName="Table13_2" ref="C1:F61" tableType="queryTable" totalsRowShown="0" headerRowDxfId="5" dataDxfId="4">
  <tableColumns count="4">
    <tableColumn id="5" xr3:uid="{C640B1CE-97D0-43B1-8177-EB512CF6E9C0}" uniqueName="5" name="Nx" queryTableFieldId="1" dataDxfId="3"/>
    <tableColumn id="2" xr3:uid="{C74DE8C7-0487-416D-BE39-46046E2DD96E}" uniqueName="2" name="Ny" queryTableFieldId="2" dataDxfId="2"/>
    <tableColumn id="3" xr3:uid="{959B36E9-E88C-47BE-9328-2573E2400D0D}" uniqueName="3" name="Deflection" queryTableFieldId="3" dataDxfId="1"/>
    <tableColumn id="4" xr3:uid="{B574C8E4-8C9C-477E-8963-C7156B6DCA63}" uniqueName="4" name="Difference " queryTableFieldId="4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A37C9-6214-4E1B-8DB7-BBD326269436}">
  <dimension ref="A2:KH47"/>
  <sheetViews>
    <sheetView topLeftCell="CL1" zoomScale="80" zoomScaleNormal="80" workbookViewId="0">
      <selection activeCell="B13" sqref="B13:DG16"/>
    </sheetView>
  </sheetViews>
  <sheetFormatPr defaultRowHeight="14.4" x14ac:dyDescent="0.3"/>
  <cols>
    <col min="1" max="1" width="9" bestFit="1" customWidth="1"/>
    <col min="2" max="4" width="10.109375" customWidth="1"/>
    <col min="5" max="10" width="10.5546875" customWidth="1"/>
    <col min="11" max="13" width="11.109375" customWidth="1"/>
    <col min="14" max="15" width="11.5546875" customWidth="1"/>
    <col min="16" max="100" width="11.109375" customWidth="1"/>
    <col min="101" max="269" width="12.109375" customWidth="1"/>
  </cols>
  <sheetData>
    <row r="2" spans="1:294" x14ac:dyDescent="0.3">
      <c r="A2" t="s">
        <v>0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12</v>
      </c>
      <c r="AE2">
        <v>12</v>
      </c>
      <c r="AF2">
        <v>12</v>
      </c>
      <c r="AG2">
        <v>12</v>
      </c>
      <c r="AH2">
        <v>12</v>
      </c>
      <c r="AI2">
        <v>12</v>
      </c>
      <c r="AJ2">
        <v>12</v>
      </c>
      <c r="AK2">
        <v>12</v>
      </c>
      <c r="AL2">
        <v>12</v>
      </c>
      <c r="AM2">
        <v>12</v>
      </c>
      <c r="AN2">
        <v>12</v>
      </c>
      <c r="AO2">
        <v>16</v>
      </c>
      <c r="AP2">
        <v>16</v>
      </c>
      <c r="AQ2">
        <v>16</v>
      </c>
      <c r="AR2">
        <v>16</v>
      </c>
      <c r="AS2">
        <v>16</v>
      </c>
      <c r="AT2">
        <v>16</v>
      </c>
      <c r="AU2">
        <v>16</v>
      </c>
      <c r="AV2">
        <v>16</v>
      </c>
      <c r="AW2">
        <v>16</v>
      </c>
      <c r="AX2">
        <v>16</v>
      </c>
      <c r="AY2">
        <v>16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24</v>
      </c>
      <c r="BL2">
        <v>24</v>
      </c>
      <c r="BM2">
        <v>24</v>
      </c>
      <c r="BN2">
        <v>24</v>
      </c>
      <c r="BO2">
        <v>24</v>
      </c>
      <c r="BP2">
        <v>24</v>
      </c>
      <c r="BQ2">
        <v>24</v>
      </c>
      <c r="BR2">
        <v>24</v>
      </c>
      <c r="BS2">
        <v>24</v>
      </c>
      <c r="BT2">
        <v>24</v>
      </c>
      <c r="BU2">
        <v>24</v>
      </c>
      <c r="BV2">
        <v>28</v>
      </c>
      <c r="BW2">
        <v>28</v>
      </c>
      <c r="BX2">
        <v>28</v>
      </c>
      <c r="BY2">
        <v>28</v>
      </c>
      <c r="BZ2">
        <v>28</v>
      </c>
      <c r="CA2">
        <v>28</v>
      </c>
      <c r="CB2">
        <v>28</v>
      </c>
      <c r="CC2">
        <v>28</v>
      </c>
      <c r="CD2">
        <v>28</v>
      </c>
      <c r="CE2">
        <v>28</v>
      </c>
      <c r="CF2">
        <v>28</v>
      </c>
      <c r="CG2">
        <v>32</v>
      </c>
      <c r="CH2">
        <v>32</v>
      </c>
      <c r="CI2">
        <v>32</v>
      </c>
      <c r="CJ2">
        <v>32</v>
      </c>
      <c r="CK2">
        <v>32</v>
      </c>
      <c r="CL2">
        <v>32</v>
      </c>
      <c r="CM2">
        <v>32</v>
      </c>
      <c r="CN2">
        <v>32</v>
      </c>
      <c r="CO2">
        <v>32</v>
      </c>
      <c r="CP2">
        <v>32</v>
      </c>
      <c r="CQ2">
        <v>32</v>
      </c>
      <c r="CR2">
        <v>36</v>
      </c>
      <c r="CS2">
        <v>36</v>
      </c>
      <c r="CT2">
        <v>36</v>
      </c>
      <c r="CU2">
        <v>36</v>
      </c>
      <c r="CV2">
        <v>36</v>
      </c>
      <c r="CW2">
        <v>36</v>
      </c>
      <c r="CX2">
        <v>36</v>
      </c>
      <c r="CY2">
        <v>36</v>
      </c>
      <c r="CZ2">
        <v>36</v>
      </c>
      <c r="DA2">
        <v>36</v>
      </c>
      <c r="DB2">
        <v>36</v>
      </c>
      <c r="DC2">
        <v>36</v>
      </c>
      <c r="DD2">
        <v>36</v>
      </c>
      <c r="DE2">
        <v>36</v>
      </c>
      <c r="DF2">
        <v>36</v>
      </c>
      <c r="DG2">
        <v>36</v>
      </c>
      <c r="DH2">
        <v>36</v>
      </c>
      <c r="DI2">
        <v>36</v>
      </c>
      <c r="DJ2">
        <v>40</v>
      </c>
      <c r="DK2">
        <v>40</v>
      </c>
      <c r="DL2">
        <v>40</v>
      </c>
      <c r="DM2">
        <v>40</v>
      </c>
      <c r="DN2">
        <v>40</v>
      </c>
      <c r="DO2">
        <v>40</v>
      </c>
      <c r="DP2">
        <v>40</v>
      </c>
      <c r="DQ2">
        <v>40</v>
      </c>
      <c r="DR2">
        <v>40</v>
      </c>
      <c r="DS2">
        <v>40</v>
      </c>
      <c r="DT2">
        <v>40</v>
      </c>
      <c r="DU2">
        <v>40</v>
      </c>
      <c r="DV2">
        <v>40</v>
      </c>
      <c r="DW2">
        <v>40</v>
      </c>
      <c r="DX2">
        <v>40</v>
      </c>
      <c r="DY2">
        <v>40</v>
      </c>
      <c r="DZ2">
        <v>40</v>
      </c>
      <c r="EA2">
        <v>40</v>
      </c>
      <c r="EB2">
        <v>44</v>
      </c>
      <c r="EC2">
        <v>44</v>
      </c>
      <c r="ED2">
        <v>44</v>
      </c>
      <c r="EE2">
        <v>44</v>
      </c>
      <c r="EF2">
        <v>44</v>
      </c>
      <c r="EG2">
        <v>44</v>
      </c>
      <c r="EH2">
        <v>44</v>
      </c>
      <c r="EI2">
        <v>44</v>
      </c>
      <c r="EJ2">
        <v>44</v>
      </c>
      <c r="EK2">
        <v>44</v>
      </c>
      <c r="EL2">
        <v>44</v>
      </c>
      <c r="EM2">
        <v>44</v>
      </c>
      <c r="EN2">
        <v>44</v>
      </c>
      <c r="EO2">
        <v>44</v>
      </c>
      <c r="EP2">
        <v>44</v>
      </c>
      <c r="EQ2">
        <v>44</v>
      </c>
      <c r="ER2">
        <v>48</v>
      </c>
      <c r="ES2">
        <v>48</v>
      </c>
      <c r="ET2">
        <v>48</v>
      </c>
      <c r="EU2">
        <v>48</v>
      </c>
      <c r="EV2">
        <v>48</v>
      </c>
      <c r="EW2">
        <v>48</v>
      </c>
      <c r="EX2">
        <v>48</v>
      </c>
      <c r="EY2">
        <v>48</v>
      </c>
      <c r="EZ2">
        <v>48</v>
      </c>
      <c r="FA2">
        <v>48</v>
      </c>
      <c r="FB2">
        <v>48</v>
      </c>
      <c r="FC2">
        <v>48</v>
      </c>
      <c r="FD2">
        <v>52</v>
      </c>
      <c r="FE2">
        <v>52</v>
      </c>
      <c r="FF2">
        <v>52</v>
      </c>
      <c r="FG2">
        <v>52</v>
      </c>
      <c r="FH2">
        <v>52</v>
      </c>
      <c r="FI2">
        <v>52</v>
      </c>
      <c r="FJ2">
        <v>52</v>
      </c>
      <c r="FK2">
        <v>52</v>
      </c>
      <c r="FL2">
        <v>52</v>
      </c>
      <c r="FM2">
        <v>52</v>
      </c>
      <c r="FN2">
        <v>52</v>
      </c>
      <c r="FO2">
        <v>52</v>
      </c>
      <c r="FP2">
        <v>56</v>
      </c>
      <c r="FQ2">
        <v>56</v>
      </c>
      <c r="FR2">
        <v>56</v>
      </c>
      <c r="FS2">
        <v>56</v>
      </c>
      <c r="FT2">
        <v>56</v>
      </c>
      <c r="FU2">
        <v>56</v>
      </c>
      <c r="FV2">
        <v>56</v>
      </c>
      <c r="FW2">
        <v>56</v>
      </c>
      <c r="FX2">
        <v>56</v>
      </c>
      <c r="FY2">
        <v>56</v>
      </c>
      <c r="FZ2">
        <v>56</v>
      </c>
      <c r="GA2">
        <v>56</v>
      </c>
      <c r="GB2">
        <v>60</v>
      </c>
      <c r="GC2">
        <v>60</v>
      </c>
      <c r="GD2">
        <v>60</v>
      </c>
      <c r="GE2">
        <v>60</v>
      </c>
      <c r="GF2">
        <v>60</v>
      </c>
      <c r="GG2">
        <v>60</v>
      </c>
      <c r="GH2">
        <v>60</v>
      </c>
      <c r="GI2">
        <v>60</v>
      </c>
      <c r="GJ2">
        <v>60</v>
      </c>
      <c r="GK2">
        <v>60</v>
      </c>
      <c r="GL2">
        <v>60</v>
      </c>
      <c r="GM2">
        <v>60</v>
      </c>
      <c r="GN2">
        <v>4</v>
      </c>
      <c r="GO2">
        <v>4</v>
      </c>
      <c r="GP2">
        <v>4</v>
      </c>
      <c r="GQ2">
        <v>4</v>
      </c>
      <c r="GR2">
        <v>4</v>
      </c>
      <c r="GS2">
        <v>4</v>
      </c>
      <c r="GT2">
        <v>4</v>
      </c>
      <c r="GU2">
        <v>8</v>
      </c>
      <c r="GV2">
        <v>8</v>
      </c>
      <c r="GW2">
        <v>8</v>
      </c>
      <c r="GX2">
        <v>8</v>
      </c>
      <c r="GY2">
        <v>8</v>
      </c>
      <c r="GZ2">
        <v>8</v>
      </c>
      <c r="HA2">
        <v>8</v>
      </c>
      <c r="HB2">
        <v>12</v>
      </c>
      <c r="HC2">
        <v>12</v>
      </c>
      <c r="HD2">
        <v>12</v>
      </c>
      <c r="HE2">
        <v>12</v>
      </c>
      <c r="HF2">
        <v>12</v>
      </c>
      <c r="HG2">
        <v>12</v>
      </c>
      <c r="HH2">
        <v>12</v>
      </c>
      <c r="HI2">
        <v>16</v>
      </c>
      <c r="HJ2">
        <v>16</v>
      </c>
      <c r="HK2">
        <v>16</v>
      </c>
      <c r="HL2">
        <v>16</v>
      </c>
      <c r="HM2">
        <v>16</v>
      </c>
      <c r="HN2">
        <v>16</v>
      </c>
      <c r="HO2">
        <v>16</v>
      </c>
      <c r="HP2">
        <v>20</v>
      </c>
      <c r="HQ2">
        <v>20</v>
      </c>
      <c r="HR2">
        <v>20</v>
      </c>
      <c r="HS2">
        <v>20</v>
      </c>
      <c r="HT2">
        <v>20</v>
      </c>
      <c r="HU2">
        <v>20</v>
      </c>
      <c r="HV2">
        <v>20</v>
      </c>
      <c r="HW2">
        <v>24</v>
      </c>
      <c r="HX2">
        <v>24</v>
      </c>
      <c r="HY2">
        <v>24</v>
      </c>
      <c r="HZ2">
        <v>24</v>
      </c>
      <c r="IA2">
        <v>24</v>
      </c>
      <c r="IB2">
        <v>24</v>
      </c>
      <c r="IC2">
        <v>24</v>
      </c>
      <c r="ID2">
        <v>28</v>
      </c>
      <c r="IE2">
        <v>28</v>
      </c>
      <c r="IF2">
        <v>28</v>
      </c>
      <c r="IG2">
        <v>28</v>
      </c>
      <c r="IH2">
        <v>28</v>
      </c>
      <c r="II2">
        <v>28</v>
      </c>
      <c r="IJ2">
        <v>28</v>
      </c>
      <c r="IK2">
        <v>32</v>
      </c>
      <c r="IL2">
        <v>32</v>
      </c>
      <c r="IM2">
        <v>32</v>
      </c>
      <c r="IN2">
        <v>32</v>
      </c>
      <c r="IO2">
        <v>32</v>
      </c>
      <c r="IP2">
        <v>32</v>
      </c>
      <c r="IQ2">
        <v>32</v>
      </c>
      <c r="IR2">
        <v>36</v>
      </c>
      <c r="IS2">
        <v>36</v>
      </c>
      <c r="IT2">
        <v>36</v>
      </c>
      <c r="IU2">
        <v>36</v>
      </c>
      <c r="IV2">
        <v>36</v>
      </c>
      <c r="IW2">
        <v>48</v>
      </c>
      <c r="IX2">
        <v>48</v>
      </c>
      <c r="IY2">
        <v>48</v>
      </c>
      <c r="IZ2">
        <v>48</v>
      </c>
      <c r="JA2">
        <v>52</v>
      </c>
      <c r="JB2">
        <v>52</v>
      </c>
      <c r="JC2">
        <v>52</v>
      </c>
      <c r="JD2">
        <v>52</v>
      </c>
      <c r="JE2">
        <v>56</v>
      </c>
      <c r="JF2">
        <v>56</v>
      </c>
      <c r="JG2">
        <v>56</v>
      </c>
      <c r="JH2">
        <v>56</v>
      </c>
      <c r="JI2">
        <v>60</v>
      </c>
      <c r="JJ2">
        <v>60</v>
      </c>
      <c r="JK2">
        <v>60</v>
      </c>
      <c r="JL2">
        <v>60</v>
      </c>
      <c r="JM2">
        <v>44</v>
      </c>
      <c r="JN2">
        <v>44</v>
      </c>
      <c r="JO2">
        <v>48</v>
      </c>
      <c r="JP2">
        <v>48</v>
      </c>
      <c r="JQ2">
        <v>52</v>
      </c>
      <c r="JR2">
        <v>52</v>
      </c>
      <c r="JS2">
        <v>56</v>
      </c>
      <c r="JT2">
        <v>56</v>
      </c>
      <c r="JU2">
        <v>60</v>
      </c>
      <c r="JV2">
        <v>60</v>
      </c>
      <c r="JW2">
        <v>2</v>
      </c>
      <c r="JX2">
        <v>2</v>
      </c>
      <c r="JY2">
        <v>2</v>
      </c>
      <c r="JZ2">
        <v>2</v>
      </c>
      <c r="KA2">
        <v>2</v>
      </c>
      <c r="KB2">
        <v>2</v>
      </c>
      <c r="KC2">
        <v>2</v>
      </c>
      <c r="KD2">
        <v>2</v>
      </c>
      <c r="KE2">
        <v>2</v>
      </c>
      <c r="KF2">
        <v>2</v>
      </c>
      <c r="KG2">
        <v>2</v>
      </c>
      <c r="KH2">
        <v>2</v>
      </c>
    </row>
    <row r="3" spans="1:294" x14ac:dyDescent="0.3">
      <c r="A3" t="s">
        <v>1</v>
      </c>
      <c r="B3">
        <v>2</v>
      </c>
      <c r="C3">
        <v>4</v>
      </c>
      <c r="D3">
        <v>8</v>
      </c>
      <c r="E3">
        <v>12</v>
      </c>
      <c r="F3">
        <v>16</v>
      </c>
      <c r="G3">
        <v>20</v>
      </c>
      <c r="H3">
        <v>2</v>
      </c>
      <c r="I3">
        <v>4</v>
      </c>
      <c r="J3">
        <v>8</v>
      </c>
      <c r="K3">
        <v>12</v>
      </c>
      <c r="L3">
        <v>16</v>
      </c>
      <c r="M3">
        <v>20</v>
      </c>
      <c r="N3">
        <v>24</v>
      </c>
      <c r="O3">
        <v>28</v>
      </c>
      <c r="P3">
        <v>32</v>
      </c>
      <c r="Q3">
        <v>36</v>
      </c>
      <c r="R3">
        <v>40</v>
      </c>
      <c r="S3">
        <v>2</v>
      </c>
      <c r="T3">
        <v>4</v>
      </c>
      <c r="U3">
        <v>8</v>
      </c>
      <c r="V3">
        <v>12</v>
      </c>
      <c r="W3">
        <v>16</v>
      </c>
      <c r="X3">
        <v>20</v>
      </c>
      <c r="Y3">
        <v>24</v>
      </c>
      <c r="Z3">
        <v>28</v>
      </c>
      <c r="AA3">
        <v>32</v>
      </c>
      <c r="AB3">
        <v>36</v>
      </c>
      <c r="AC3">
        <v>40</v>
      </c>
      <c r="AD3">
        <v>2</v>
      </c>
      <c r="AE3">
        <v>4</v>
      </c>
      <c r="AF3">
        <v>8</v>
      </c>
      <c r="AG3">
        <v>12</v>
      </c>
      <c r="AH3">
        <v>16</v>
      </c>
      <c r="AI3">
        <v>20</v>
      </c>
      <c r="AJ3">
        <v>24</v>
      </c>
      <c r="AK3">
        <v>28</v>
      </c>
      <c r="AL3">
        <v>32</v>
      </c>
      <c r="AM3">
        <v>36</v>
      </c>
      <c r="AN3">
        <v>40</v>
      </c>
      <c r="AO3">
        <v>2</v>
      </c>
      <c r="AP3">
        <v>4</v>
      </c>
      <c r="AQ3">
        <v>8</v>
      </c>
      <c r="AR3">
        <v>12</v>
      </c>
      <c r="AS3">
        <v>16</v>
      </c>
      <c r="AT3">
        <v>20</v>
      </c>
      <c r="AU3">
        <v>24</v>
      </c>
      <c r="AV3">
        <v>28</v>
      </c>
      <c r="AW3">
        <v>32</v>
      </c>
      <c r="AX3">
        <v>36</v>
      </c>
      <c r="AY3">
        <v>40</v>
      </c>
      <c r="AZ3">
        <v>2</v>
      </c>
      <c r="BA3">
        <v>4</v>
      </c>
      <c r="BB3">
        <v>8</v>
      </c>
      <c r="BC3">
        <v>12</v>
      </c>
      <c r="BD3">
        <v>16</v>
      </c>
      <c r="BE3">
        <v>20</v>
      </c>
      <c r="BF3">
        <v>24</v>
      </c>
      <c r="BG3">
        <v>28</v>
      </c>
      <c r="BH3">
        <v>32</v>
      </c>
      <c r="BI3">
        <v>36</v>
      </c>
      <c r="BJ3">
        <v>40</v>
      </c>
      <c r="BK3">
        <v>2</v>
      </c>
      <c r="BL3">
        <v>4</v>
      </c>
      <c r="BM3">
        <v>8</v>
      </c>
      <c r="BN3">
        <v>12</v>
      </c>
      <c r="BO3">
        <v>16</v>
      </c>
      <c r="BP3">
        <v>20</v>
      </c>
      <c r="BQ3">
        <v>24</v>
      </c>
      <c r="BR3">
        <v>28</v>
      </c>
      <c r="BS3">
        <v>32</v>
      </c>
      <c r="BT3">
        <v>36</v>
      </c>
      <c r="BU3">
        <v>40</v>
      </c>
      <c r="BV3">
        <v>2</v>
      </c>
      <c r="BW3">
        <v>4</v>
      </c>
      <c r="BX3">
        <v>8</v>
      </c>
      <c r="BY3">
        <v>12</v>
      </c>
      <c r="BZ3">
        <v>16</v>
      </c>
      <c r="CA3">
        <v>20</v>
      </c>
      <c r="CB3">
        <v>24</v>
      </c>
      <c r="CC3">
        <v>28</v>
      </c>
      <c r="CD3">
        <v>32</v>
      </c>
      <c r="CE3">
        <v>36</v>
      </c>
      <c r="CF3">
        <v>40</v>
      </c>
      <c r="CG3">
        <v>2</v>
      </c>
      <c r="CH3">
        <v>4</v>
      </c>
      <c r="CI3">
        <v>8</v>
      </c>
      <c r="CJ3">
        <v>12</v>
      </c>
      <c r="CK3">
        <v>16</v>
      </c>
      <c r="CL3">
        <v>20</v>
      </c>
      <c r="CM3">
        <v>24</v>
      </c>
      <c r="CN3">
        <v>28</v>
      </c>
      <c r="CO3">
        <v>32</v>
      </c>
      <c r="CP3">
        <v>36</v>
      </c>
      <c r="CQ3">
        <v>40</v>
      </c>
      <c r="CR3">
        <v>2</v>
      </c>
      <c r="CS3">
        <v>4</v>
      </c>
      <c r="CT3">
        <v>8</v>
      </c>
      <c r="CU3">
        <v>12</v>
      </c>
      <c r="CV3">
        <v>16</v>
      </c>
      <c r="CW3">
        <v>20</v>
      </c>
      <c r="CX3">
        <v>24</v>
      </c>
      <c r="CY3">
        <v>28</v>
      </c>
      <c r="CZ3">
        <v>32</v>
      </c>
      <c r="DA3">
        <v>36</v>
      </c>
      <c r="DB3">
        <v>40</v>
      </c>
      <c r="DC3">
        <v>44</v>
      </c>
      <c r="DD3">
        <v>48</v>
      </c>
      <c r="DE3">
        <v>52</v>
      </c>
      <c r="DF3">
        <v>56</v>
      </c>
      <c r="DG3">
        <v>60</v>
      </c>
      <c r="DH3">
        <v>64</v>
      </c>
      <c r="DI3">
        <v>68</v>
      </c>
      <c r="DJ3">
        <v>2</v>
      </c>
      <c r="DK3">
        <v>4</v>
      </c>
      <c r="DL3">
        <v>8</v>
      </c>
      <c r="DM3">
        <v>12</v>
      </c>
      <c r="DN3">
        <v>16</v>
      </c>
      <c r="DO3">
        <v>20</v>
      </c>
      <c r="DP3">
        <v>24</v>
      </c>
      <c r="DQ3">
        <v>28</v>
      </c>
      <c r="DR3">
        <v>32</v>
      </c>
      <c r="DS3">
        <v>36</v>
      </c>
      <c r="DT3">
        <v>40</v>
      </c>
      <c r="DU3">
        <v>44</v>
      </c>
      <c r="DV3">
        <v>48</v>
      </c>
      <c r="DW3">
        <v>52</v>
      </c>
      <c r="DX3">
        <v>56</v>
      </c>
      <c r="DY3">
        <v>60</v>
      </c>
      <c r="DZ3">
        <v>64</v>
      </c>
      <c r="EA3">
        <v>68</v>
      </c>
      <c r="EB3">
        <v>8</v>
      </c>
      <c r="EC3">
        <v>12</v>
      </c>
      <c r="ED3">
        <v>16</v>
      </c>
      <c r="EE3">
        <v>20</v>
      </c>
      <c r="EF3">
        <v>24</v>
      </c>
      <c r="EG3">
        <v>28</v>
      </c>
      <c r="EH3">
        <v>32</v>
      </c>
      <c r="EI3">
        <v>36</v>
      </c>
      <c r="EJ3">
        <v>40</v>
      </c>
      <c r="EK3">
        <v>44</v>
      </c>
      <c r="EL3">
        <v>48</v>
      </c>
      <c r="EM3">
        <v>52</v>
      </c>
      <c r="EN3">
        <v>56</v>
      </c>
      <c r="EO3">
        <v>60</v>
      </c>
      <c r="EP3">
        <v>64</v>
      </c>
      <c r="EQ3">
        <v>68</v>
      </c>
      <c r="ER3">
        <v>24</v>
      </c>
      <c r="ES3">
        <v>28</v>
      </c>
      <c r="ET3">
        <v>32</v>
      </c>
      <c r="EU3">
        <v>36</v>
      </c>
      <c r="EV3">
        <v>40</v>
      </c>
      <c r="EW3">
        <v>44</v>
      </c>
      <c r="EX3">
        <v>48</v>
      </c>
      <c r="EY3">
        <v>52</v>
      </c>
      <c r="EZ3">
        <v>56</v>
      </c>
      <c r="FA3">
        <v>60</v>
      </c>
      <c r="FB3">
        <v>64</v>
      </c>
      <c r="FC3">
        <v>68</v>
      </c>
      <c r="FD3">
        <v>24</v>
      </c>
      <c r="FE3">
        <v>28</v>
      </c>
      <c r="FF3">
        <v>32</v>
      </c>
      <c r="FG3">
        <v>36</v>
      </c>
      <c r="FH3">
        <v>40</v>
      </c>
      <c r="FI3">
        <v>44</v>
      </c>
      <c r="FJ3">
        <v>48</v>
      </c>
      <c r="FK3">
        <v>52</v>
      </c>
      <c r="FL3">
        <v>56</v>
      </c>
      <c r="FM3">
        <v>60</v>
      </c>
      <c r="FN3">
        <v>64</v>
      </c>
      <c r="FO3">
        <v>68</v>
      </c>
      <c r="FP3">
        <v>24</v>
      </c>
      <c r="FQ3">
        <v>28</v>
      </c>
      <c r="FR3">
        <v>32</v>
      </c>
      <c r="FS3">
        <v>36</v>
      </c>
      <c r="FT3">
        <v>40</v>
      </c>
      <c r="FU3">
        <v>44</v>
      </c>
      <c r="FV3">
        <v>48</v>
      </c>
      <c r="FW3">
        <v>52</v>
      </c>
      <c r="FX3">
        <v>56</v>
      </c>
      <c r="FY3">
        <v>60</v>
      </c>
      <c r="FZ3">
        <v>64</v>
      </c>
      <c r="GA3">
        <v>68</v>
      </c>
      <c r="GB3">
        <v>24</v>
      </c>
      <c r="GC3">
        <v>28</v>
      </c>
      <c r="GD3">
        <v>32</v>
      </c>
      <c r="GE3">
        <v>36</v>
      </c>
      <c r="GF3">
        <v>40</v>
      </c>
      <c r="GG3">
        <v>44</v>
      </c>
      <c r="GH3">
        <v>48</v>
      </c>
      <c r="GI3">
        <v>52</v>
      </c>
      <c r="GJ3">
        <v>56</v>
      </c>
      <c r="GK3">
        <v>60</v>
      </c>
      <c r="GL3">
        <v>64</v>
      </c>
      <c r="GM3">
        <v>68</v>
      </c>
      <c r="GN3">
        <v>44</v>
      </c>
      <c r="GO3">
        <v>48</v>
      </c>
      <c r="GP3">
        <v>52</v>
      </c>
      <c r="GQ3">
        <v>56</v>
      </c>
      <c r="GR3">
        <v>60</v>
      </c>
      <c r="GS3">
        <v>64</v>
      </c>
      <c r="GT3">
        <v>68</v>
      </c>
      <c r="GU3">
        <v>44</v>
      </c>
      <c r="GV3">
        <v>48</v>
      </c>
      <c r="GW3">
        <v>52</v>
      </c>
      <c r="GX3">
        <v>56</v>
      </c>
      <c r="GY3">
        <v>60</v>
      </c>
      <c r="GZ3">
        <v>64</v>
      </c>
      <c r="HA3">
        <v>68</v>
      </c>
      <c r="HB3">
        <v>44</v>
      </c>
      <c r="HC3">
        <v>48</v>
      </c>
      <c r="HD3">
        <v>52</v>
      </c>
      <c r="HE3">
        <v>56</v>
      </c>
      <c r="HF3">
        <v>60</v>
      </c>
      <c r="HG3">
        <v>64</v>
      </c>
      <c r="HH3">
        <v>68</v>
      </c>
      <c r="HI3">
        <v>44</v>
      </c>
      <c r="HJ3">
        <v>48</v>
      </c>
      <c r="HK3">
        <v>52</v>
      </c>
      <c r="HL3">
        <v>56</v>
      </c>
      <c r="HM3">
        <v>60</v>
      </c>
      <c r="HN3">
        <v>64</v>
      </c>
      <c r="HO3">
        <v>68</v>
      </c>
      <c r="HP3">
        <v>44</v>
      </c>
      <c r="HQ3">
        <v>48</v>
      </c>
      <c r="HR3">
        <v>52</v>
      </c>
      <c r="HS3">
        <v>56</v>
      </c>
      <c r="HT3">
        <v>60</v>
      </c>
      <c r="HU3">
        <v>64</v>
      </c>
      <c r="HV3">
        <v>68</v>
      </c>
      <c r="HW3">
        <v>44</v>
      </c>
      <c r="HX3">
        <v>48</v>
      </c>
      <c r="HY3">
        <v>52</v>
      </c>
      <c r="HZ3">
        <v>56</v>
      </c>
      <c r="IA3">
        <v>60</v>
      </c>
      <c r="IB3">
        <v>64</v>
      </c>
      <c r="IC3">
        <v>68</v>
      </c>
      <c r="ID3">
        <v>44</v>
      </c>
      <c r="IE3">
        <v>48</v>
      </c>
      <c r="IF3">
        <v>52</v>
      </c>
      <c r="IG3">
        <v>56</v>
      </c>
      <c r="IH3">
        <v>60</v>
      </c>
      <c r="II3">
        <v>64</v>
      </c>
      <c r="IJ3">
        <v>68</v>
      </c>
      <c r="IK3">
        <v>44</v>
      </c>
      <c r="IL3">
        <v>48</v>
      </c>
      <c r="IM3">
        <v>52</v>
      </c>
      <c r="IN3">
        <v>56</v>
      </c>
      <c r="IO3">
        <v>60</v>
      </c>
      <c r="IP3">
        <v>64</v>
      </c>
      <c r="IQ3">
        <v>68</v>
      </c>
      <c r="IR3">
        <v>52</v>
      </c>
      <c r="IS3">
        <v>56</v>
      </c>
      <c r="IT3">
        <v>60</v>
      </c>
      <c r="IU3">
        <v>64</v>
      </c>
      <c r="IV3">
        <v>68</v>
      </c>
      <c r="IW3">
        <v>8</v>
      </c>
      <c r="IX3">
        <v>12</v>
      </c>
      <c r="IY3">
        <v>16</v>
      </c>
      <c r="IZ3">
        <v>20</v>
      </c>
      <c r="JA3">
        <v>8</v>
      </c>
      <c r="JB3">
        <v>12</v>
      </c>
      <c r="JC3">
        <v>16</v>
      </c>
      <c r="JD3">
        <v>20</v>
      </c>
      <c r="JE3">
        <v>8</v>
      </c>
      <c r="JF3">
        <v>12</v>
      </c>
      <c r="JG3">
        <v>16</v>
      </c>
      <c r="JH3">
        <v>20</v>
      </c>
      <c r="JI3">
        <v>8</v>
      </c>
      <c r="JJ3">
        <v>12</v>
      </c>
      <c r="JK3">
        <v>16</v>
      </c>
      <c r="JL3">
        <v>20</v>
      </c>
      <c r="JM3">
        <v>2</v>
      </c>
      <c r="JN3">
        <v>4</v>
      </c>
      <c r="JO3">
        <v>2</v>
      </c>
      <c r="JP3">
        <v>4</v>
      </c>
      <c r="JQ3">
        <v>2</v>
      </c>
      <c r="JR3">
        <v>4</v>
      </c>
      <c r="JS3">
        <v>2</v>
      </c>
      <c r="JT3">
        <v>4</v>
      </c>
      <c r="JU3">
        <v>2</v>
      </c>
      <c r="JV3">
        <v>4</v>
      </c>
      <c r="JW3">
        <v>24</v>
      </c>
      <c r="JX3">
        <v>28</v>
      </c>
      <c r="JY3">
        <v>32</v>
      </c>
      <c r="JZ3">
        <v>36</v>
      </c>
      <c r="KA3">
        <v>40</v>
      </c>
      <c r="KB3">
        <v>44</v>
      </c>
      <c r="KC3">
        <v>48</v>
      </c>
      <c r="KD3">
        <v>52</v>
      </c>
      <c r="KE3">
        <v>56</v>
      </c>
      <c r="KF3">
        <v>60</v>
      </c>
      <c r="KG3">
        <v>64</v>
      </c>
      <c r="KH3">
        <v>68</v>
      </c>
    </row>
    <row r="4" spans="1:294" x14ac:dyDescent="0.3">
      <c r="A4" t="s">
        <v>2</v>
      </c>
      <c r="B4">
        <v>22.471900000000002</v>
      </c>
      <c r="C4">
        <v>24.114000000000001</v>
      </c>
      <c r="D4">
        <v>24.6297</v>
      </c>
      <c r="E4">
        <v>24.731999999999999</v>
      </c>
      <c r="F4">
        <v>24.7684</v>
      </c>
      <c r="G4">
        <v>24.785299999999999</v>
      </c>
      <c r="H4">
        <v>23.250299999999999</v>
      </c>
      <c r="I4">
        <v>24.982600000000001</v>
      </c>
      <c r="J4">
        <v>25.534300000000002</v>
      </c>
      <c r="K4">
        <v>25.644500000000001</v>
      </c>
      <c r="L4">
        <v>25.683800000000002</v>
      </c>
      <c r="M4">
        <v>25.702100000000002</v>
      </c>
      <c r="N4">
        <v>25.712</v>
      </c>
      <c r="O4">
        <v>25.7181</v>
      </c>
      <c r="P4">
        <v>25.7181</v>
      </c>
      <c r="Q4">
        <v>25.724699999999999</v>
      </c>
      <c r="R4">
        <v>25.726600000000001</v>
      </c>
      <c r="S4">
        <v>23.4603</v>
      </c>
      <c r="T4">
        <v>25.213799999999999</v>
      </c>
      <c r="U4">
        <v>25.7743</v>
      </c>
      <c r="V4">
        <v>25.886399999999998</v>
      </c>
      <c r="W4">
        <v>25.926400000000001</v>
      </c>
      <c r="X4">
        <v>25.945</v>
      </c>
      <c r="Y4">
        <v>25.955200000000001</v>
      </c>
      <c r="Z4">
        <v>25.961300000000001</v>
      </c>
      <c r="AA4">
        <v>25.965299999999999</v>
      </c>
      <c r="AB4">
        <v>25.9681</v>
      </c>
      <c r="AC4">
        <v>25.97</v>
      </c>
      <c r="AD4">
        <v>23.5</v>
      </c>
      <c r="AE4">
        <v>25.257200000000001</v>
      </c>
      <c r="AF4">
        <v>25.819199999999999</v>
      </c>
      <c r="AG4">
        <v>25.931699999999999</v>
      </c>
      <c r="AH4">
        <v>25.971800000000002</v>
      </c>
      <c r="AI4">
        <v>25.990500000000001</v>
      </c>
      <c r="AJ4">
        <v>26.000699999999998</v>
      </c>
      <c r="AK4">
        <v>26.006799999999998</v>
      </c>
      <c r="AL4">
        <v>26.0108</v>
      </c>
      <c r="AM4">
        <v>26.0136</v>
      </c>
      <c r="AN4">
        <v>26.015499999999999</v>
      </c>
      <c r="AO4">
        <v>23.5139</v>
      </c>
      <c r="AP4">
        <v>25.272400000000001</v>
      </c>
      <c r="AQ4">
        <v>25.834900000000001</v>
      </c>
      <c r="AR4">
        <v>25.947500000000002</v>
      </c>
      <c r="AS4">
        <v>25.9877</v>
      </c>
      <c r="AT4">
        <v>26.006399999999999</v>
      </c>
      <c r="AU4">
        <v>26.0166</v>
      </c>
      <c r="AV4">
        <v>26.0228</v>
      </c>
      <c r="AW4">
        <v>26.026800000000001</v>
      </c>
      <c r="AX4">
        <v>26.029499999999999</v>
      </c>
      <c r="AY4">
        <v>26.031500000000001</v>
      </c>
      <c r="AZ4">
        <v>23.520399999999999</v>
      </c>
      <c r="BA4">
        <v>25.279499999999999</v>
      </c>
      <c r="BB4">
        <v>25.842199999999998</v>
      </c>
      <c r="BC4">
        <v>25.954899999999999</v>
      </c>
      <c r="BD4">
        <v>25.995000000000001</v>
      </c>
      <c r="BE4">
        <v>26.0138</v>
      </c>
      <c r="BF4">
        <v>26.024000000000001</v>
      </c>
      <c r="BG4">
        <v>26.030100000000001</v>
      </c>
      <c r="BH4">
        <v>26.034099999999999</v>
      </c>
      <c r="BI4">
        <v>26.036899999999999</v>
      </c>
      <c r="BJ4">
        <v>26.038900000000002</v>
      </c>
      <c r="BK4">
        <v>23.523900000000001</v>
      </c>
      <c r="BL4">
        <v>25.283300000000001</v>
      </c>
      <c r="BM4">
        <v>25.8462</v>
      </c>
      <c r="BN4">
        <v>25.9589</v>
      </c>
      <c r="BO4">
        <v>25.998999999999999</v>
      </c>
      <c r="BP4">
        <v>26.017800000000001</v>
      </c>
      <c r="BQ4">
        <v>26.027999999999999</v>
      </c>
      <c r="BR4">
        <v>26.034199999999998</v>
      </c>
      <c r="BS4">
        <v>26.0382</v>
      </c>
      <c r="BT4">
        <v>26.040900000000001</v>
      </c>
      <c r="BU4">
        <v>26.042899999999999</v>
      </c>
      <c r="BV4">
        <v>23.526</v>
      </c>
      <c r="BW4">
        <v>25.285599999999999</v>
      </c>
      <c r="BX4">
        <v>25.848600000000001</v>
      </c>
      <c r="BY4">
        <v>25.961300000000001</v>
      </c>
      <c r="BZ4">
        <v>26.0015</v>
      </c>
      <c r="CA4">
        <v>26.020199999999999</v>
      </c>
      <c r="CB4">
        <v>26.0304</v>
      </c>
      <c r="CC4">
        <v>26.0366</v>
      </c>
      <c r="CD4">
        <v>26.040600000000001</v>
      </c>
      <c r="CE4">
        <v>26.043299999999999</v>
      </c>
      <c r="CF4">
        <v>26.045300000000001</v>
      </c>
      <c r="CG4">
        <v>23.5274</v>
      </c>
      <c r="CH4">
        <v>25.287099999999999</v>
      </c>
      <c r="CI4">
        <v>25.850100000000001</v>
      </c>
      <c r="CJ4">
        <v>25.962800000000001</v>
      </c>
      <c r="CK4">
        <v>26.003</v>
      </c>
      <c r="CL4">
        <v>26.021799999999999</v>
      </c>
      <c r="CM4">
        <v>26.032</v>
      </c>
      <c r="CN4">
        <v>26.0381</v>
      </c>
      <c r="CO4">
        <v>26.042200000000001</v>
      </c>
      <c r="CP4">
        <v>26.044899999999998</v>
      </c>
      <c r="CQ4">
        <v>26.046900000000001</v>
      </c>
      <c r="CR4">
        <v>23.528300000000002</v>
      </c>
      <c r="CS4">
        <v>25.2881</v>
      </c>
      <c r="CT4">
        <v>25.851199999999999</v>
      </c>
      <c r="CU4">
        <v>25.963899999999999</v>
      </c>
      <c r="CV4">
        <v>26.004100000000001</v>
      </c>
      <c r="CW4">
        <v>26.0228</v>
      </c>
      <c r="CX4">
        <v>26.033000000000001</v>
      </c>
      <c r="CY4">
        <v>26.039200000000001</v>
      </c>
      <c r="CZ4">
        <v>26.043199999999999</v>
      </c>
      <c r="DA4">
        <v>26.045999999999999</v>
      </c>
      <c r="DB4">
        <v>26.047899999999998</v>
      </c>
      <c r="DC4">
        <v>26.049399999999999</v>
      </c>
      <c r="DD4">
        <v>26.0505</v>
      </c>
      <c r="DE4">
        <v>26.051400000000001</v>
      </c>
      <c r="DF4">
        <v>26.052099999999999</v>
      </c>
      <c r="DG4">
        <v>26.052600000000002</v>
      </c>
      <c r="DH4">
        <v>26.053100000000001</v>
      </c>
      <c r="DI4">
        <v>26.0534</v>
      </c>
      <c r="DJ4">
        <v>23.529</v>
      </c>
      <c r="DK4">
        <v>25.288900000000002</v>
      </c>
      <c r="DL4">
        <v>25.851900000000001</v>
      </c>
      <c r="DM4">
        <v>25.964700000000001</v>
      </c>
      <c r="DN4">
        <v>26.004899999999999</v>
      </c>
      <c r="DO4">
        <v>26.023599999999998</v>
      </c>
      <c r="DP4">
        <v>26.033799999999999</v>
      </c>
      <c r="DQ4">
        <v>26.04</v>
      </c>
      <c r="DR4">
        <v>26.044</v>
      </c>
      <c r="DS4">
        <v>26.046800000000001</v>
      </c>
      <c r="DT4">
        <v>26.0487</v>
      </c>
      <c r="DU4">
        <v>26.0502</v>
      </c>
      <c r="DV4">
        <v>26.051300000000001</v>
      </c>
      <c r="DW4">
        <v>26.052099999999999</v>
      </c>
      <c r="DX4">
        <v>26.052800000000001</v>
      </c>
      <c r="DY4">
        <v>26.0534</v>
      </c>
      <c r="DZ4">
        <v>26.053799999999999</v>
      </c>
      <c r="EA4">
        <v>26.054200000000002</v>
      </c>
      <c r="EB4">
        <v>25.852499999999999</v>
      </c>
      <c r="EC4">
        <v>25.965199999999999</v>
      </c>
      <c r="ED4">
        <v>26.005400000000002</v>
      </c>
      <c r="EE4">
        <v>26.0242</v>
      </c>
      <c r="EF4">
        <v>26.034400000000002</v>
      </c>
      <c r="EG4">
        <v>26.040600000000001</v>
      </c>
      <c r="EH4">
        <v>26.044599999999999</v>
      </c>
      <c r="EI4">
        <v>26.0473</v>
      </c>
      <c r="EJ4">
        <v>26.049299999999999</v>
      </c>
      <c r="EK4">
        <v>26.050699999999999</v>
      </c>
      <c r="EL4">
        <v>26.0519</v>
      </c>
      <c r="EM4">
        <v>26.052700000000002</v>
      </c>
      <c r="EN4">
        <v>26.0534</v>
      </c>
      <c r="EO4">
        <v>26.053999999999998</v>
      </c>
      <c r="EP4">
        <v>26.054400000000001</v>
      </c>
      <c r="EQ4">
        <v>26.0548</v>
      </c>
      <c r="ER4">
        <v>26.034800000000001</v>
      </c>
      <c r="ES4">
        <v>26.041</v>
      </c>
      <c r="ET4">
        <v>26.045000000000002</v>
      </c>
      <c r="EU4">
        <v>26.047799999999999</v>
      </c>
      <c r="EV4">
        <v>26.049700000000001</v>
      </c>
      <c r="EW4">
        <v>26.051200000000001</v>
      </c>
      <c r="EX4">
        <v>26.052299999999999</v>
      </c>
      <c r="EY4">
        <v>26.0532</v>
      </c>
      <c r="EZ4">
        <v>26.053799999999999</v>
      </c>
      <c r="FA4">
        <v>26.054400000000001</v>
      </c>
      <c r="FB4">
        <v>26.0548</v>
      </c>
      <c r="FC4">
        <v>26.055199999999999</v>
      </c>
      <c r="FD4">
        <v>26.0352</v>
      </c>
      <c r="FE4">
        <v>26.0413</v>
      </c>
      <c r="FF4">
        <v>26.045300000000001</v>
      </c>
      <c r="FG4">
        <v>26.048100000000002</v>
      </c>
      <c r="FH4">
        <v>26.0501</v>
      </c>
      <c r="FI4">
        <v>26.050799999999999</v>
      </c>
      <c r="FJ4">
        <v>26.052600000000002</v>
      </c>
      <c r="FK4">
        <v>26.0535</v>
      </c>
      <c r="FL4">
        <v>26.054200000000002</v>
      </c>
      <c r="FM4">
        <v>26.0547</v>
      </c>
      <c r="FN4">
        <v>26.055199999999999</v>
      </c>
      <c r="FO4">
        <v>26.055599999999998</v>
      </c>
      <c r="FP4">
        <v>26.035399999999999</v>
      </c>
      <c r="FQ4">
        <v>26.041599999999999</v>
      </c>
      <c r="FR4">
        <v>26.0456</v>
      </c>
      <c r="FS4">
        <v>26.048400000000001</v>
      </c>
      <c r="FT4">
        <v>26.0503</v>
      </c>
      <c r="FU4">
        <v>26.0518</v>
      </c>
      <c r="FV4">
        <v>26.052900000000001</v>
      </c>
      <c r="FW4">
        <v>26.053799999999999</v>
      </c>
      <c r="FX4">
        <v>26.054400000000001</v>
      </c>
      <c r="FY4">
        <v>26.055</v>
      </c>
      <c r="FZ4">
        <v>26.055399999999999</v>
      </c>
      <c r="GA4">
        <v>26.055800000000001</v>
      </c>
      <c r="GB4">
        <v>26.035599999999999</v>
      </c>
      <c r="GC4">
        <v>26.041799999999999</v>
      </c>
      <c r="GD4">
        <v>26.0458</v>
      </c>
      <c r="GE4">
        <v>26.0486</v>
      </c>
      <c r="GF4">
        <v>26.0505</v>
      </c>
      <c r="GG4">
        <v>26.052</v>
      </c>
      <c r="GH4">
        <v>26.053100000000001</v>
      </c>
      <c r="GI4">
        <v>26.053999999999998</v>
      </c>
      <c r="GJ4">
        <v>26.0547</v>
      </c>
      <c r="GK4">
        <v>26.055199999999999</v>
      </c>
      <c r="GL4">
        <v>26.055700000000002</v>
      </c>
      <c r="GM4">
        <v>26.056000000000001</v>
      </c>
      <c r="GN4">
        <v>25.728000000000002</v>
      </c>
      <c r="GO4">
        <v>25.729099999999999</v>
      </c>
      <c r="GP4">
        <v>25.729900000000001</v>
      </c>
      <c r="GQ4">
        <v>25.730599999999999</v>
      </c>
      <c r="GR4">
        <v>25.731100000000001</v>
      </c>
      <c r="GS4">
        <v>25.7316</v>
      </c>
      <c r="GT4">
        <v>25.7319</v>
      </c>
      <c r="GU4">
        <v>25.971499999999999</v>
      </c>
      <c r="GV4">
        <v>25.9726</v>
      </c>
      <c r="GW4">
        <v>25.973400000000002</v>
      </c>
      <c r="GX4">
        <v>25.9741</v>
      </c>
      <c r="GY4">
        <v>25.974699999999999</v>
      </c>
      <c r="GZ4">
        <v>25.9755</v>
      </c>
      <c r="HA4">
        <v>25.9755</v>
      </c>
      <c r="HB4">
        <v>26.016999999999999</v>
      </c>
      <c r="HC4">
        <v>26.0181</v>
      </c>
      <c r="HD4">
        <v>26.018899999999999</v>
      </c>
      <c r="HE4">
        <v>26.019600000000001</v>
      </c>
      <c r="HF4">
        <v>26.020199999999999</v>
      </c>
      <c r="HG4">
        <v>26.020600000000002</v>
      </c>
      <c r="HH4">
        <v>26.021000000000001</v>
      </c>
      <c r="HI4">
        <v>26.032900000000001</v>
      </c>
      <c r="HJ4">
        <v>26.033999999999999</v>
      </c>
      <c r="HK4">
        <v>26.0349</v>
      </c>
      <c r="HL4">
        <v>26.035599999999999</v>
      </c>
      <c r="HM4">
        <v>26.036100000000001</v>
      </c>
      <c r="HN4">
        <v>26.0366</v>
      </c>
      <c r="HO4">
        <v>26.036999999999999</v>
      </c>
      <c r="HP4">
        <v>26.040299999999998</v>
      </c>
      <c r="HQ4">
        <v>26.041399999999999</v>
      </c>
      <c r="HR4">
        <v>26.042300000000001</v>
      </c>
      <c r="HS4">
        <v>26.042999999999999</v>
      </c>
      <c r="HT4">
        <v>26.043500000000002</v>
      </c>
      <c r="HU4">
        <v>26.044</v>
      </c>
      <c r="HV4">
        <v>26.0444</v>
      </c>
      <c r="HW4">
        <v>26.0443</v>
      </c>
      <c r="HX4">
        <v>26.045400000000001</v>
      </c>
      <c r="HY4">
        <v>26.046299999999999</v>
      </c>
      <c r="HZ4">
        <v>26.047000000000001</v>
      </c>
      <c r="IA4">
        <v>26.047499999999999</v>
      </c>
      <c r="IB4">
        <v>26.047999999999998</v>
      </c>
      <c r="IC4">
        <v>26.048400000000001</v>
      </c>
      <c r="ID4">
        <v>26.046800000000001</v>
      </c>
      <c r="IE4">
        <v>26.047899999999998</v>
      </c>
      <c r="IF4">
        <v>26.0487</v>
      </c>
      <c r="IG4">
        <v>26.049399999999999</v>
      </c>
      <c r="IH4">
        <v>26.05</v>
      </c>
      <c r="II4">
        <v>26.0504</v>
      </c>
      <c r="IJ4">
        <v>26.050799999999999</v>
      </c>
      <c r="IK4">
        <v>26.048300000000001</v>
      </c>
      <c r="IL4">
        <v>26.049399999999999</v>
      </c>
      <c r="IM4">
        <v>26.0503</v>
      </c>
      <c r="IN4">
        <v>26.050999999999998</v>
      </c>
      <c r="IO4">
        <v>26.051500000000001</v>
      </c>
      <c r="IP4">
        <v>26.052</v>
      </c>
      <c r="IQ4">
        <v>26.052399999999999</v>
      </c>
      <c r="IR4">
        <v>26.051400000000001</v>
      </c>
      <c r="IS4">
        <v>26.052099999999999</v>
      </c>
      <c r="IT4">
        <v>26.052600000000002</v>
      </c>
      <c r="IU4">
        <v>26.053100000000001</v>
      </c>
      <c r="IV4">
        <v>26.0534</v>
      </c>
      <c r="IW4">
        <v>25.852900000000002</v>
      </c>
      <c r="IX4">
        <v>25.965699999999998</v>
      </c>
      <c r="IY4">
        <v>26.0059</v>
      </c>
      <c r="IZ4">
        <v>26.0246</v>
      </c>
      <c r="JA4">
        <v>25.853300000000001</v>
      </c>
      <c r="JB4">
        <v>25.966000000000001</v>
      </c>
      <c r="JC4">
        <v>26.0062</v>
      </c>
      <c r="JD4">
        <v>26.024899999999999</v>
      </c>
      <c r="JE4">
        <v>25.8535</v>
      </c>
      <c r="JF4">
        <v>25.9663</v>
      </c>
      <c r="JG4">
        <v>26.006499999999999</v>
      </c>
      <c r="JH4">
        <v>26.025200000000002</v>
      </c>
      <c r="JI4">
        <v>25.8535</v>
      </c>
      <c r="JJ4">
        <v>25.9665</v>
      </c>
      <c r="JK4">
        <v>26.006699999999999</v>
      </c>
      <c r="JL4">
        <v>26.025400000000001</v>
      </c>
      <c r="JM4">
        <v>23.529499999999999</v>
      </c>
      <c r="JN4">
        <v>25.289400000000001</v>
      </c>
      <c r="JO4">
        <v>23.529900000000001</v>
      </c>
      <c r="JP4">
        <v>25.2898</v>
      </c>
      <c r="JQ4">
        <v>23.530200000000001</v>
      </c>
      <c r="JR4">
        <v>25.290199999999999</v>
      </c>
      <c r="JS4">
        <v>23.5304</v>
      </c>
      <c r="JT4">
        <v>25.290400000000002</v>
      </c>
      <c r="JU4">
        <v>23.5306</v>
      </c>
      <c r="JV4">
        <v>25.290600000000001</v>
      </c>
      <c r="JW4">
        <v>24.794599999999999</v>
      </c>
      <c r="JX4">
        <v>24.8002</v>
      </c>
      <c r="JY4">
        <v>24.803799999999999</v>
      </c>
      <c r="JZ4">
        <v>24.8063</v>
      </c>
      <c r="KA4">
        <v>24.808</v>
      </c>
      <c r="KB4">
        <v>24.8094</v>
      </c>
      <c r="KC4">
        <v>24.810400000000001</v>
      </c>
      <c r="KD4">
        <v>24.810400000000001</v>
      </c>
      <c r="KE4">
        <v>24.811800000000002</v>
      </c>
      <c r="KF4">
        <v>24.8123</v>
      </c>
      <c r="KG4">
        <v>24.8127</v>
      </c>
      <c r="KH4">
        <v>24.812999999999999</v>
      </c>
    </row>
    <row r="5" spans="1:294" x14ac:dyDescent="0.3">
      <c r="B5" s="1">
        <f>ABS($A$7-B4)/$A$7</f>
        <v>0.13768610897927849</v>
      </c>
      <c r="C5" s="1">
        <f>ABS($A$7-C4)/$A$7</f>
        <v>7.4673829623944671E-2</v>
      </c>
      <c r="D5" s="1">
        <f t="shared" ref="D5:BD5" si="0">ABS($A$7-D4)/$A$7</f>
        <v>5.4884881043745171E-2</v>
      </c>
      <c r="E5" s="1">
        <f t="shared" si="0"/>
        <v>5.0959324635456618E-2</v>
      </c>
      <c r="F5" s="1">
        <f t="shared" si="0"/>
        <v>4.9562547966231739E-2</v>
      </c>
      <c r="G5" s="1">
        <f t="shared" si="0"/>
        <v>4.8914044512663062E-2</v>
      </c>
      <c r="H5" s="1">
        <f t="shared" si="0"/>
        <v>0.10781657712970068</v>
      </c>
      <c r="I5" s="1">
        <f t="shared" si="0"/>
        <v>4.1343054489639187E-2</v>
      </c>
      <c r="J5" s="1">
        <f t="shared" si="0"/>
        <v>2.0172678434382078E-2</v>
      </c>
      <c r="K5" s="1">
        <f t="shared" si="0"/>
        <v>1.5943975441289254E-2</v>
      </c>
      <c r="L5" s="1">
        <f t="shared" si="0"/>
        <v>1.4435917114351391E-2</v>
      </c>
      <c r="M5" s="1">
        <f t="shared" si="0"/>
        <v>1.3733691481197132E-2</v>
      </c>
      <c r="N5" s="1">
        <f t="shared" si="0"/>
        <v>1.3353798925556369E-2</v>
      </c>
      <c r="O5" s="1">
        <f t="shared" si="0"/>
        <v>1.311972371450495E-2</v>
      </c>
      <c r="P5" s="1">
        <f t="shared" si="0"/>
        <v>1.311972371450495E-2</v>
      </c>
      <c r="Q5" s="1">
        <f t="shared" si="0"/>
        <v>1.2866462010744442E-2</v>
      </c>
      <c r="R5" s="1">
        <f t="shared" si="0"/>
        <v>1.2793553338449636E-2</v>
      </c>
      <c r="S5" s="1">
        <f t="shared" si="0"/>
        <v>9.9758250191864878E-2</v>
      </c>
      <c r="T5" s="1">
        <f t="shared" si="0"/>
        <v>3.2471220260936288E-2</v>
      </c>
      <c r="U5" s="1">
        <f t="shared" si="0"/>
        <v>1.0963161933998409E-2</v>
      </c>
      <c r="V5" s="1">
        <f t="shared" si="0"/>
        <v>6.6615502686109144E-3</v>
      </c>
      <c r="W5" s="1">
        <f t="shared" si="0"/>
        <v>5.1266308518801889E-3</v>
      </c>
      <c r="X5" s="1">
        <f t="shared" si="0"/>
        <v>4.4128933231004771E-3</v>
      </c>
      <c r="Y5" s="1">
        <f t="shared" si="0"/>
        <v>4.0214888718341267E-3</v>
      </c>
      <c r="Z5" s="1">
        <f t="shared" si="0"/>
        <v>3.7874136607827071E-3</v>
      </c>
      <c r="AA5" s="1">
        <f t="shared" si="0"/>
        <v>3.6339217191097301E-3</v>
      </c>
      <c r="AB5" s="1">
        <f t="shared" si="0"/>
        <v>3.5264773599385643E-3</v>
      </c>
      <c r="AC5" s="1">
        <f t="shared" si="0"/>
        <v>3.4535686876438934E-3</v>
      </c>
      <c r="AD5" s="1">
        <f t="shared" si="0"/>
        <v>9.8234842670759742E-2</v>
      </c>
      <c r="AE5" s="1">
        <f t="shared" si="0"/>
        <v>3.0805832693783491E-2</v>
      </c>
      <c r="AF5" s="1">
        <f t="shared" si="0"/>
        <v>9.2402148887183472E-3</v>
      </c>
      <c r="AG5" s="1">
        <f t="shared" si="0"/>
        <v>4.923254029163447E-3</v>
      </c>
      <c r="AH5" s="1">
        <f t="shared" si="0"/>
        <v>3.3844973138909039E-3</v>
      </c>
      <c r="AI5" s="1">
        <f t="shared" si="0"/>
        <v>2.6669224865693746E-3</v>
      </c>
      <c r="AJ5" s="1">
        <f t="shared" si="0"/>
        <v>2.2755180353031604E-3</v>
      </c>
      <c r="AK5" s="1">
        <f t="shared" si="0"/>
        <v>2.0414428242517407E-3</v>
      </c>
      <c r="AL5" s="1">
        <f t="shared" si="0"/>
        <v>1.8879508825786272E-3</v>
      </c>
      <c r="AM5" s="1">
        <f t="shared" si="0"/>
        <v>1.7805065234074615E-3</v>
      </c>
      <c r="AN5" s="1">
        <f t="shared" si="0"/>
        <v>1.7075978511127904E-3</v>
      </c>
      <c r="AO5" s="1">
        <f t="shared" si="0"/>
        <v>9.770145817344586E-2</v>
      </c>
      <c r="AP5" s="1">
        <f t="shared" si="0"/>
        <v>3.022256331542585E-2</v>
      </c>
      <c r="AQ5" s="1">
        <f t="shared" si="0"/>
        <v>8.6377590176514828E-3</v>
      </c>
      <c r="AR5" s="1">
        <f t="shared" si="0"/>
        <v>4.3169608595547649E-3</v>
      </c>
      <c r="AS5" s="1">
        <f t="shared" si="0"/>
        <v>2.7743668457405404E-3</v>
      </c>
      <c r="AT5" s="1">
        <f t="shared" si="0"/>
        <v>2.0567920184190111E-3</v>
      </c>
      <c r="AU5" s="1">
        <f t="shared" si="0"/>
        <v>1.6653875671526605E-3</v>
      </c>
      <c r="AV5" s="1">
        <f t="shared" si="0"/>
        <v>1.4274750575594233E-3</v>
      </c>
      <c r="AW5" s="1">
        <f t="shared" si="0"/>
        <v>1.2739831158863099E-3</v>
      </c>
      <c r="AX5" s="1">
        <f t="shared" si="0"/>
        <v>1.170376055257098E-3</v>
      </c>
      <c r="AY5" s="1">
        <f t="shared" si="0"/>
        <v>1.0936300844204732E-3</v>
      </c>
      <c r="AZ5" s="1">
        <f t="shared" si="0"/>
        <v>9.745203376822717E-2</v>
      </c>
      <c r="BA5" s="1">
        <f t="shared" si="0"/>
        <v>2.9950115118956254E-2</v>
      </c>
      <c r="BB5" s="1">
        <f t="shared" si="0"/>
        <v>8.357636224098252E-3</v>
      </c>
      <c r="BC5" s="1">
        <f t="shared" si="0"/>
        <v>4.0330007674597157E-3</v>
      </c>
      <c r="BD5" s="1">
        <f t="shared" si="0"/>
        <v>2.494244052187173E-3</v>
      </c>
      <c r="BE5" s="1">
        <f t="shared" ref="BE5:DP5" si="1">ABS($A$7-BE4)/$A$7</f>
        <v>1.7728319263238261E-3</v>
      </c>
      <c r="BF5" s="1">
        <f t="shared" si="1"/>
        <v>1.3814274750574755E-3</v>
      </c>
      <c r="BG5" s="1">
        <f t="shared" si="1"/>
        <v>1.1473522640060559E-3</v>
      </c>
      <c r="BH5" s="1">
        <f t="shared" si="1"/>
        <v>9.938603223330789E-4</v>
      </c>
      <c r="BI5" s="1">
        <f t="shared" si="1"/>
        <v>8.8641596316191306E-4</v>
      </c>
      <c r="BJ5" s="1">
        <f t="shared" si="1"/>
        <v>8.0966999232528819E-4</v>
      </c>
      <c r="BK5" s="1">
        <f t="shared" si="1"/>
        <v>9.731772831926315E-2</v>
      </c>
      <c r="BL5" s="1">
        <f t="shared" si="1"/>
        <v>2.9804297774366776E-2</v>
      </c>
      <c r="BM5" s="1">
        <f t="shared" si="1"/>
        <v>8.2041442824251389E-3</v>
      </c>
      <c r="BN5" s="1">
        <f t="shared" si="1"/>
        <v>3.8795088257866026E-3</v>
      </c>
      <c r="BO5" s="1">
        <f t="shared" si="1"/>
        <v>2.3407521105141961E-3</v>
      </c>
      <c r="BP5" s="1">
        <f t="shared" si="1"/>
        <v>1.6193399846507128E-3</v>
      </c>
      <c r="BQ5" s="1">
        <f t="shared" si="1"/>
        <v>1.2279355333844986E-3</v>
      </c>
      <c r="BR5" s="1">
        <f t="shared" si="1"/>
        <v>9.9002302379126131E-4</v>
      </c>
      <c r="BS5" s="1">
        <f t="shared" si="1"/>
        <v>8.3653108211814784E-4</v>
      </c>
      <c r="BT5" s="1">
        <f t="shared" si="1"/>
        <v>7.329240214887997E-4</v>
      </c>
      <c r="BU5" s="1">
        <f t="shared" si="1"/>
        <v>6.5617805065231111E-4</v>
      </c>
      <c r="BV5" s="1">
        <f t="shared" si="1"/>
        <v>9.7237145049884843E-2</v>
      </c>
      <c r="BW5" s="1">
        <f t="shared" si="1"/>
        <v>2.9716039907904834E-2</v>
      </c>
      <c r="BX5" s="1">
        <f t="shared" si="1"/>
        <v>8.1120491174212425E-3</v>
      </c>
      <c r="BY5" s="1">
        <f t="shared" si="1"/>
        <v>3.7874136607827071E-3</v>
      </c>
      <c r="BZ5" s="1">
        <f t="shared" si="1"/>
        <v>2.244819646968483E-3</v>
      </c>
      <c r="CA5" s="1">
        <f t="shared" si="1"/>
        <v>1.5272448196469537E-3</v>
      </c>
      <c r="CB5" s="1">
        <f t="shared" si="1"/>
        <v>1.1358403683806031E-3</v>
      </c>
      <c r="CC5" s="1">
        <f t="shared" si="1"/>
        <v>8.9792785878736595E-4</v>
      </c>
      <c r="CD5" s="1">
        <f t="shared" si="1"/>
        <v>7.4443591711425249E-4</v>
      </c>
      <c r="CE5" s="1">
        <f t="shared" si="1"/>
        <v>6.4082885648504063E-4</v>
      </c>
      <c r="CF5" s="1">
        <f t="shared" si="1"/>
        <v>5.6408288564841575E-4</v>
      </c>
      <c r="CG5" s="1">
        <f t="shared" si="1"/>
        <v>9.7183422870299255E-2</v>
      </c>
      <c r="CH5" s="1">
        <f t="shared" si="1"/>
        <v>2.9658480429777437E-2</v>
      </c>
      <c r="CI5" s="1">
        <f t="shared" si="1"/>
        <v>8.0544896392938433E-3</v>
      </c>
      <c r="CJ5" s="1">
        <f t="shared" si="1"/>
        <v>3.7298541826553066E-3</v>
      </c>
      <c r="CK5" s="1">
        <f t="shared" si="1"/>
        <v>2.1872601688410825E-3</v>
      </c>
      <c r="CL5" s="1">
        <f t="shared" si="1"/>
        <v>1.4658480429777356E-3</v>
      </c>
      <c r="CM5" s="1">
        <f t="shared" si="1"/>
        <v>1.074443591711385E-3</v>
      </c>
      <c r="CN5" s="1">
        <f t="shared" si="1"/>
        <v>8.4036838065996544E-4</v>
      </c>
      <c r="CO5" s="1">
        <f t="shared" si="1"/>
        <v>6.8303914044503438E-4</v>
      </c>
      <c r="CP5" s="1">
        <f t="shared" si="1"/>
        <v>5.7943207981582252E-4</v>
      </c>
      <c r="CQ5" s="1">
        <f t="shared" si="1"/>
        <v>5.0268610897919765E-4</v>
      </c>
      <c r="CR5" s="1">
        <f t="shared" si="1"/>
        <v>9.7148887183422766E-2</v>
      </c>
      <c r="CS5" s="1">
        <f t="shared" si="1"/>
        <v>2.9620107444359122E-2</v>
      </c>
      <c r="CT5" s="1">
        <f t="shared" si="1"/>
        <v>8.0122793553338498E-3</v>
      </c>
      <c r="CU5" s="1">
        <f t="shared" si="1"/>
        <v>3.687643898695313E-3</v>
      </c>
      <c r="CV5" s="1">
        <f t="shared" si="1"/>
        <v>2.1450498848809524E-3</v>
      </c>
      <c r="CW5" s="1">
        <f t="shared" si="1"/>
        <v>1.4274750575594233E-3</v>
      </c>
      <c r="CX5" s="1">
        <f t="shared" si="1"/>
        <v>1.0360706062930727E-3</v>
      </c>
      <c r="CY5" s="1">
        <f t="shared" si="1"/>
        <v>7.9815809669983541E-4</v>
      </c>
      <c r="CZ5" s="1">
        <f t="shared" si="1"/>
        <v>6.4466615502685833E-4</v>
      </c>
      <c r="DA5" s="1">
        <f t="shared" si="1"/>
        <v>5.3722179585569249E-4</v>
      </c>
      <c r="DB5" s="1">
        <f t="shared" si="1"/>
        <v>4.643131235610216E-4</v>
      </c>
      <c r="DC5" s="1">
        <f t="shared" si="1"/>
        <v>4.0675364543362109E-4</v>
      </c>
      <c r="DD5" s="1">
        <f t="shared" si="1"/>
        <v>3.6454336147349106E-4</v>
      </c>
      <c r="DE5" s="1">
        <f t="shared" si="1"/>
        <v>3.3000767459699621E-4</v>
      </c>
      <c r="DF5" s="1">
        <f t="shared" si="1"/>
        <v>3.0314658480427295E-4</v>
      </c>
      <c r="DG5" s="1">
        <f t="shared" si="1"/>
        <v>2.8396009209504853E-4</v>
      </c>
      <c r="DH5" s="1">
        <f t="shared" si="1"/>
        <v>2.6477359938596051E-4</v>
      </c>
      <c r="DI5" s="1">
        <f t="shared" si="1"/>
        <v>2.5326170376050767E-4</v>
      </c>
      <c r="DJ5" s="1">
        <f t="shared" si="1"/>
        <v>9.7122026093630048E-2</v>
      </c>
      <c r="DK5" s="1">
        <f t="shared" si="1"/>
        <v>2.9589409056024446E-2</v>
      </c>
      <c r="DL5" s="1">
        <f t="shared" si="1"/>
        <v>7.9854182655409896E-3</v>
      </c>
      <c r="DM5" s="1">
        <f t="shared" si="1"/>
        <v>3.6569455103606357E-3</v>
      </c>
      <c r="DN5" s="1">
        <f t="shared" si="1"/>
        <v>2.1143514965464116E-3</v>
      </c>
      <c r="DO5" s="1">
        <f t="shared" si="1"/>
        <v>1.3967766692248823E-3</v>
      </c>
      <c r="DP5" s="1">
        <f t="shared" si="1"/>
        <v>1.0053722179585317E-3</v>
      </c>
      <c r="DQ5" s="1">
        <f t="shared" ref="DQ5:GB5" si="2">ABS($A$7-DQ4)/$A$7</f>
        <v>7.6745970836529455E-4</v>
      </c>
      <c r="DR5" s="1">
        <f t="shared" si="2"/>
        <v>6.1396776669218108E-4</v>
      </c>
      <c r="DS5" s="1">
        <f t="shared" si="2"/>
        <v>5.0652340752101535E-4</v>
      </c>
      <c r="DT5" s="1">
        <f t="shared" si="2"/>
        <v>4.3361473522634435E-4</v>
      </c>
      <c r="DU5" s="1">
        <f t="shared" si="2"/>
        <v>3.7605525709894384E-4</v>
      </c>
      <c r="DV5" s="1">
        <f t="shared" si="2"/>
        <v>3.338449731388138E-4</v>
      </c>
      <c r="DW5" s="1">
        <f t="shared" si="2"/>
        <v>3.0314658480427295E-4</v>
      </c>
      <c r="DX5" s="1">
        <f t="shared" si="2"/>
        <v>2.7628549501141329E-4</v>
      </c>
      <c r="DY5" s="1">
        <f t="shared" si="2"/>
        <v>2.5326170376050767E-4</v>
      </c>
      <c r="DZ5" s="1">
        <f t="shared" si="2"/>
        <v>2.3791250959323722E-4</v>
      </c>
      <c r="EA5" s="1">
        <f t="shared" si="2"/>
        <v>2.2256331542583042E-4</v>
      </c>
      <c r="EB5" s="1">
        <f t="shared" si="2"/>
        <v>7.962394474290084E-3</v>
      </c>
      <c r="EC5" s="1">
        <f t="shared" si="2"/>
        <v>3.6377590176515477E-3</v>
      </c>
      <c r="ED5" s="1">
        <f t="shared" si="2"/>
        <v>2.095165003837187E-3</v>
      </c>
      <c r="EE5" s="1">
        <f t="shared" si="2"/>
        <v>1.3737528779738403E-3</v>
      </c>
      <c r="EF5" s="1">
        <f t="shared" si="2"/>
        <v>9.8234842670748973E-4</v>
      </c>
      <c r="EG5" s="1">
        <f t="shared" si="2"/>
        <v>7.4443591711425249E-4</v>
      </c>
      <c r="EH5" s="1">
        <f t="shared" si="2"/>
        <v>5.9094397544127541E-4</v>
      </c>
      <c r="EI5" s="1">
        <f t="shared" si="2"/>
        <v>4.8733691481192722E-4</v>
      </c>
      <c r="EJ5" s="1">
        <f t="shared" si="2"/>
        <v>4.1059094397543868E-4</v>
      </c>
      <c r="EK5" s="1">
        <f t="shared" si="2"/>
        <v>3.5686876438985581E-4</v>
      </c>
      <c r="EL5" s="1">
        <f t="shared" si="2"/>
        <v>3.1082118188790813E-4</v>
      </c>
      <c r="EM5" s="1">
        <f t="shared" si="2"/>
        <v>2.8012279355323094E-4</v>
      </c>
      <c r="EN5" s="1">
        <f t="shared" si="2"/>
        <v>2.5326170376050767E-4</v>
      </c>
      <c r="EO5" s="1">
        <f t="shared" si="2"/>
        <v>2.3023791250960198E-4</v>
      </c>
      <c r="EP5" s="1">
        <f t="shared" si="2"/>
        <v>2.1488871834219521E-4</v>
      </c>
      <c r="EQ5" s="1">
        <f t="shared" si="2"/>
        <v>1.9953952417492475E-4</v>
      </c>
      <c r="ER5" s="1">
        <f t="shared" si="2"/>
        <v>9.6699923254021925E-4</v>
      </c>
      <c r="ES5" s="1">
        <f t="shared" si="2"/>
        <v>7.2908672294698211E-4</v>
      </c>
      <c r="ET5" s="1">
        <f t="shared" si="2"/>
        <v>5.7559478127386864E-4</v>
      </c>
      <c r="EU5" s="1">
        <f t="shared" si="2"/>
        <v>4.6815042210283919E-4</v>
      </c>
      <c r="EV5" s="1">
        <f t="shared" si="2"/>
        <v>3.9524174980803191E-4</v>
      </c>
      <c r="EW5" s="1">
        <f t="shared" si="2"/>
        <v>3.376822716806314E-4</v>
      </c>
      <c r="EX5" s="1">
        <f t="shared" si="2"/>
        <v>2.9547198772063771E-4</v>
      </c>
      <c r="EY5" s="1">
        <f t="shared" si="2"/>
        <v>2.6093630084414286E-4</v>
      </c>
      <c r="EZ5" s="1">
        <f t="shared" si="2"/>
        <v>2.3791250959323722E-4</v>
      </c>
      <c r="FA5" s="1">
        <f t="shared" si="2"/>
        <v>2.1488871834219521E-4</v>
      </c>
      <c r="FB5" s="1">
        <f t="shared" si="2"/>
        <v>1.9953952417492475E-4</v>
      </c>
      <c r="FC5" s="1">
        <f t="shared" si="2"/>
        <v>1.8419033000765432E-4</v>
      </c>
      <c r="FD5" s="1">
        <f t="shared" si="2"/>
        <v>9.5165003837294887E-4</v>
      </c>
      <c r="FE5" s="1">
        <f t="shared" si="2"/>
        <v>7.1757482732152922E-4</v>
      </c>
      <c r="FF5" s="1">
        <f t="shared" si="2"/>
        <v>5.6408288564841575E-4</v>
      </c>
      <c r="FG5" s="1">
        <f t="shared" si="2"/>
        <v>4.5663852647725002E-4</v>
      </c>
      <c r="FH5" s="1">
        <f t="shared" si="2"/>
        <v>3.7989255564076148E-4</v>
      </c>
      <c r="FI5" s="1">
        <f t="shared" si="2"/>
        <v>3.5303146584803822E-4</v>
      </c>
      <c r="FJ5" s="1">
        <f t="shared" si="2"/>
        <v>2.8396009209504853E-4</v>
      </c>
      <c r="FK5" s="1">
        <f t="shared" si="2"/>
        <v>2.4942440521869003E-4</v>
      </c>
      <c r="FL5" s="1">
        <f t="shared" si="2"/>
        <v>2.2256331542583042E-4</v>
      </c>
      <c r="FM5" s="1">
        <f t="shared" si="2"/>
        <v>2.0337682271674237E-4</v>
      </c>
      <c r="FN5" s="1">
        <f t="shared" si="2"/>
        <v>1.8419033000765432E-4</v>
      </c>
      <c r="FO5" s="1">
        <f t="shared" si="2"/>
        <v>1.6884113584038387E-4</v>
      </c>
      <c r="FP5" s="1">
        <f t="shared" si="2"/>
        <v>9.4397544128931358E-4</v>
      </c>
      <c r="FQ5" s="1">
        <f t="shared" si="2"/>
        <v>7.0606293169607644E-4</v>
      </c>
      <c r="FR5" s="1">
        <f t="shared" si="2"/>
        <v>5.5257099002296297E-4</v>
      </c>
      <c r="FS5" s="1">
        <f t="shared" si="2"/>
        <v>4.4512663085179719E-4</v>
      </c>
      <c r="FT5" s="1">
        <f t="shared" si="2"/>
        <v>3.7221795855712624E-4</v>
      </c>
      <c r="FU5" s="1">
        <f t="shared" si="2"/>
        <v>3.1465848042972578E-4</v>
      </c>
      <c r="FV5" s="1">
        <f t="shared" si="2"/>
        <v>2.724481964695957E-4</v>
      </c>
      <c r="FW5" s="1">
        <f t="shared" si="2"/>
        <v>2.3791250959323722E-4</v>
      </c>
      <c r="FX5" s="1">
        <f t="shared" si="2"/>
        <v>2.1488871834219521E-4</v>
      </c>
      <c r="FY5" s="1">
        <f t="shared" si="2"/>
        <v>1.9186492709128954E-4</v>
      </c>
      <c r="FZ5" s="1">
        <f t="shared" si="2"/>
        <v>1.7651573292401911E-4</v>
      </c>
      <c r="GA5" s="1">
        <f t="shared" si="2"/>
        <v>1.6116653875661232E-4</v>
      </c>
      <c r="GB5" s="1">
        <f t="shared" si="2"/>
        <v>9.3630084420567839E-4</v>
      </c>
      <c r="GC5" s="1">
        <f t="shared" ref="GC5:IN5" si="3">ABS($A$7-GC4)/$A$7</f>
        <v>6.9838833461244114E-4</v>
      </c>
      <c r="GD5" s="1">
        <f t="shared" si="3"/>
        <v>5.4489639293932779E-4</v>
      </c>
      <c r="GE5" s="1">
        <f t="shared" si="3"/>
        <v>4.3745203376816194E-4</v>
      </c>
      <c r="GF5" s="1">
        <f t="shared" si="3"/>
        <v>3.6454336147349106E-4</v>
      </c>
      <c r="GG5" s="1">
        <f t="shared" si="3"/>
        <v>3.0698388334609054E-4</v>
      </c>
      <c r="GH5" s="1">
        <f t="shared" si="3"/>
        <v>2.6477359938596051E-4</v>
      </c>
      <c r="GI5" s="1">
        <f t="shared" si="3"/>
        <v>2.3023791250960198E-4</v>
      </c>
      <c r="GJ5" s="1">
        <f t="shared" si="3"/>
        <v>2.0337682271674237E-4</v>
      </c>
      <c r="GK5" s="1">
        <f t="shared" si="3"/>
        <v>1.8419033000765432E-4</v>
      </c>
      <c r="GL5" s="1">
        <f t="shared" si="3"/>
        <v>1.6500383729842994E-4</v>
      </c>
      <c r="GM5" s="1">
        <f t="shared" si="3"/>
        <v>1.534919416729771E-4</v>
      </c>
      <c r="GN5" s="1">
        <f t="shared" si="3"/>
        <v>1.2739831158864052E-2</v>
      </c>
      <c r="GO5" s="1">
        <f t="shared" si="3"/>
        <v>1.2697620874904059E-2</v>
      </c>
      <c r="GP5" s="1">
        <f t="shared" si="3"/>
        <v>1.2666922486569381E-2</v>
      </c>
      <c r="GQ5" s="1">
        <f t="shared" si="3"/>
        <v>1.2640061396776658E-2</v>
      </c>
      <c r="GR5" s="1">
        <f t="shared" si="3"/>
        <v>1.2620874904067434E-2</v>
      </c>
      <c r="GS5" s="1">
        <f t="shared" si="3"/>
        <v>1.2601688411358346E-2</v>
      </c>
      <c r="GT5" s="1">
        <f t="shared" si="3"/>
        <v>1.2590176515732892E-2</v>
      </c>
      <c r="GU5" s="1">
        <f t="shared" si="3"/>
        <v>3.3960092095164929E-3</v>
      </c>
      <c r="GV5" s="1">
        <f t="shared" si="3"/>
        <v>3.3537989255563627E-3</v>
      </c>
      <c r="GW5" s="1">
        <f t="shared" si="3"/>
        <v>3.3231005372216858E-3</v>
      </c>
      <c r="GX5" s="1">
        <f t="shared" si="3"/>
        <v>3.2962394474289622E-3</v>
      </c>
      <c r="GY5" s="1">
        <f t="shared" si="3"/>
        <v>3.2732156561780567E-3</v>
      </c>
      <c r="GZ5" s="1">
        <f t="shared" si="3"/>
        <v>3.2425172678433793E-3</v>
      </c>
      <c r="HA5" s="1">
        <f t="shared" si="3"/>
        <v>3.2425172678433793E-3</v>
      </c>
      <c r="HB5" s="1">
        <f t="shared" si="3"/>
        <v>1.6500383729853899E-3</v>
      </c>
      <c r="HC5" s="1">
        <f t="shared" si="3"/>
        <v>1.60782808902526E-3</v>
      </c>
      <c r="HD5" s="1">
        <f t="shared" si="3"/>
        <v>1.577129700690719E-3</v>
      </c>
      <c r="HE5" s="1">
        <f t="shared" si="3"/>
        <v>1.5502686108978595E-3</v>
      </c>
      <c r="HF5" s="1">
        <f t="shared" si="3"/>
        <v>1.5272448196469537E-3</v>
      </c>
      <c r="HG5" s="1">
        <f t="shared" si="3"/>
        <v>1.5118956254795469E-3</v>
      </c>
      <c r="HH5" s="1">
        <f t="shared" si="3"/>
        <v>1.4965464313122766E-3</v>
      </c>
      <c r="HI5" s="1">
        <f t="shared" si="3"/>
        <v>1.0399079048348902E-3</v>
      </c>
      <c r="HJ5" s="1">
        <f t="shared" si="3"/>
        <v>9.976976208748965E-4</v>
      </c>
      <c r="HK5" s="1">
        <f t="shared" si="3"/>
        <v>9.6316193399840165E-4</v>
      </c>
      <c r="HL5" s="1">
        <f t="shared" si="3"/>
        <v>9.3630084420567839E-4</v>
      </c>
      <c r="HM5" s="1">
        <f t="shared" si="3"/>
        <v>9.1711435149645403E-4</v>
      </c>
      <c r="HN5" s="1">
        <f t="shared" si="3"/>
        <v>8.9792785878736595E-4</v>
      </c>
      <c r="HO5" s="1">
        <f t="shared" si="3"/>
        <v>8.8257866462009547E-4</v>
      </c>
      <c r="HP5" s="1">
        <f t="shared" si="3"/>
        <v>7.5594781273984166E-4</v>
      </c>
      <c r="HQ5" s="1">
        <f t="shared" si="3"/>
        <v>7.1373752877971163E-4</v>
      </c>
      <c r="HR5" s="1">
        <f t="shared" si="3"/>
        <v>6.7920184190321678E-4</v>
      </c>
      <c r="HS5" s="1">
        <f t="shared" si="3"/>
        <v>6.5234075211049352E-4</v>
      </c>
      <c r="HT5" s="1">
        <f t="shared" si="3"/>
        <v>6.3315425940126916E-4</v>
      </c>
      <c r="HU5" s="1">
        <f t="shared" si="3"/>
        <v>6.1396776669218108E-4</v>
      </c>
      <c r="HV5" s="1">
        <f t="shared" si="3"/>
        <v>5.986185725249106E-4</v>
      </c>
      <c r="HW5" s="1">
        <f t="shared" si="3"/>
        <v>6.0245587106672819E-4</v>
      </c>
      <c r="HX5" s="1">
        <f t="shared" si="3"/>
        <v>5.6024558710659816E-4</v>
      </c>
      <c r="HY5" s="1">
        <f t="shared" si="3"/>
        <v>5.2570990023023971E-4</v>
      </c>
      <c r="HZ5" s="1">
        <f t="shared" si="3"/>
        <v>4.9884881043738005E-4</v>
      </c>
      <c r="IA5" s="1">
        <f t="shared" si="3"/>
        <v>4.7966231772829203E-4</v>
      </c>
      <c r="IB5" s="1">
        <f t="shared" si="3"/>
        <v>4.6047582501920395E-4</v>
      </c>
      <c r="IC5" s="1">
        <f t="shared" si="3"/>
        <v>4.4512663085179719E-4</v>
      </c>
      <c r="ID5" s="1">
        <f t="shared" si="3"/>
        <v>5.0652340752101535E-4</v>
      </c>
      <c r="IE5" s="1">
        <f t="shared" si="3"/>
        <v>4.643131235610216E-4</v>
      </c>
      <c r="IF5" s="1">
        <f t="shared" si="3"/>
        <v>4.3361473522634435E-4</v>
      </c>
      <c r="IG5" s="1">
        <f t="shared" si="3"/>
        <v>4.0675364543362109E-4</v>
      </c>
      <c r="IH5" s="1">
        <f t="shared" si="3"/>
        <v>3.8372985418257908E-4</v>
      </c>
      <c r="II5" s="1">
        <f t="shared" si="3"/>
        <v>3.6838066001530865E-4</v>
      </c>
      <c r="IJ5" s="1">
        <f t="shared" si="3"/>
        <v>3.5303146584803822E-4</v>
      </c>
      <c r="IK5" s="1">
        <f t="shared" si="3"/>
        <v>4.4896392939361478E-4</v>
      </c>
      <c r="IL5" s="1">
        <f t="shared" si="3"/>
        <v>4.0675364543362109E-4</v>
      </c>
      <c r="IM5" s="1">
        <f t="shared" si="3"/>
        <v>3.7221795855712624E-4</v>
      </c>
      <c r="IN5" s="1">
        <f t="shared" si="3"/>
        <v>3.4535686876440298E-4</v>
      </c>
      <c r="IO5" s="1">
        <f t="shared" ref="IO5:IV5" si="4">ABS($A$7-IO4)/$A$7</f>
        <v>3.2617037605517856E-4</v>
      </c>
      <c r="IP5" s="1">
        <f t="shared" si="4"/>
        <v>3.0698388334609054E-4</v>
      </c>
      <c r="IQ5" s="1">
        <f t="shared" si="4"/>
        <v>2.9163468917882011E-4</v>
      </c>
      <c r="IR5" s="1">
        <f t="shared" si="4"/>
        <v>3.3000767459699621E-4</v>
      </c>
      <c r="IS5" s="1">
        <f t="shared" si="4"/>
        <v>3.0314658480427295E-4</v>
      </c>
      <c r="IT5" s="1">
        <f t="shared" si="4"/>
        <v>2.8396009209504853E-4</v>
      </c>
      <c r="IU5" s="1">
        <f t="shared" si="4"/>
        <v>2.6477359938596051E-4</v>
      </c>
      <c r="IV5" s="1">
        <f t="shared" si="4"/>
        <v>2.5326170376050767E-4</v>
      </c>
      <c r="IW5" s="1">
        <f t="shared" ref="IW5" si="5">ABS($A$7-IW4)/$A$7</f>
        <v>7.9470452801226766E-3</v>
      </c>
      <c r="IX5" s="1">
        <f t="shared" ref="IX5" si="6">ABS($A$7-IX4)/$A$7</f>
        <v>3.6185725249424597E-3</v>
      </c>
      <c r="IY5" s="1">
        <f t="shared" ref="IY5" si="7">ABS($A$7-IY4)/$A$7</f>
        <v>2.0759785111280991E-3</v>
      </c>
      <c r="IZ5" s="1">
        <f t="shared" ref="IZ5" si="8">ABS($A$7-IZ4)/$A$7</f>
        <v>1.35840368380657E-3</v>
      </c>
      <c r="JA5" s="1">
        <f t="shared" ref="JA5" si="9">ABS($A$7-JA4)/$A$7</f>
        <v>7.9316960859554062E-3</v>
      </c>
      <c r="JB5" s="1">
        <f t="shared" ref="JB5" si="10">ABS($A$7-JB4)/$A$7</f>
        <v>3.6070606293168704E-3</v>
      </c>
      <c r="JC5" s="1">
        <f t="shared" ref="JC5" si="11">ABS($A$7-JC4)/$A$7</f>
        <v>2.0644666155026463E-3</v>
      </c>
      <c r="JD5" s="1">
        <f t="shared" ref="JD5" si="12">ABS($A$7-JD4)/$A$7</f>
        <v>1.346891788181117E-3</v>
      </c>
      <c r="JE5" s="1">
        <f t="shared" ref="JE5" si="13">ABS($A$7-JE4)/$A$7</f>
        <v>7.924021488871771E-3</v>
      </c>
      <c r="JF5" s="1">
        <f t="shared" ref="JF5" si="14">ABS($A$7-JF4)/$A$7</f>
        <v>3.5955487336914176E-3</v>
      </c>
      <c r="JG5" s="1">
        <f t="shared" ref="JG5" si="15">ABS($A$7-JG4)/$A$7</f>
        <v>2.0529547198771935E-3</v>
      </c>
      <c r="JH5" s="1">
        <f t="shared" ref="JH5" si="16">ABS($A$7-JH4)/$A$7</f>
        <v>1.335379892555528E-3</v>
      </c>
      <c r="JI5" s="1">
        <f t="shared" ref="JI5" si="17">ABS($A$7-JI4)/$A$7</f>
        <v>7.924021488871771E-3</v>
      </c>
      <c r="JJ5" s="1">
        <f t="shared" ref="JJ5" si="18">ABS($A$7-JJ4)/$A$7</f>
        <v>3.5878741366077824E-3</v>
      </c>
      <c r="JK5" s="1">
        <f t="shared" ref="JK5" si="19">ABS($A$7-JK4)/$A$7</f>
        <v>2.0452801227935583E-3</v>
      </c>
      <c r="JL5" s="1">
        <f t="shared" ref="JL5" si="20">ABS($A$7-JL4)/$A$7</f>
        <v>1.3277052954718926E-3</v>
      </c>
      <c r="JM5" s="1">
        <f t="shared" ref="JM5" si="21">ABS($A$7-JM4)/$A$7</f>
        <v>9.7102839600920962E-2</v>
      </c>
      <c r="JN5" s="1">
        <f t="shared" ref="JN5" si="22">ABS($A$7-JN4)/$A$7</f>
        <v>2.9570222563315356E-2</v>
      </c>
      <c r="JO5" s="1">
        <f t="shared" ref="JO5" si="23">ABS($A$7-JO4)/$A$7</f>
        <v>9.7087490406753546E-2</v>
      </c>
      <c r="JP5" s="1">
        <f t="shared" ref="JP5" si="24">ABS($A$7-JP4)/$A$7</f>
        <v>2.9554873369148086E-2</v>
      </c>
      <c r="JQ5" s="1">
        <f t="shared" ref="JQ5" si="25">ABS($A$7-JQ4)/$A$7</f>
        <v>9.7075978511128092E-2</v>
      </c>
      <c r="JR5" s="1">
        <f t="shared" ref="JR5" si="26">ABS($A$7-JR4)/$A$7</f>
        <v>2.9539524174980816E-2</v>
      </c>
      <c r="JS5" s="1">
        <f t="shared" ref="JS5" si="27">ABS($A$7-JS4)/$A$7</f>
        <v>9.706830391404446E-2</v>
      </c>
      <c r="JT5" s="1">
        <f t="shared" ref="JT5" si="28">ABS($A$7-JT4)/$A$7</f>
        <v>2.9531849577897045E-2</v>
      </c>
      <c r="JU5" s="1">
        <f t="shared" ref="JU5" si="29">ABS($A$7-JU4)/$A$7</f>
        <v>9.7060629316960828E-2</v>
      </c>
      <c r="JV5" s="1">
        <f t="shared" ref="JV5" si="30">ABS($A$7-JV4)/$A$7</f>
        <v>2.952417498081341E-2</v>
      </c>
      <c r="JW5" s="1">
        <f t="shared" ref="JW5" si="31">ABS($A$7-JW4)/$A$7</f>
        <v>4.8557175748273201E-2</v>
      </c>
      <c r="JX5" s="1">
        <f t="shared" ref="JX5" si="32">ABS($A$7-JX4)/$A$7</f>
        <v>4.8342287029930875E-2</v>
      </c>
      <c r="JY5" s="1">
        <f t="shared" ref="JY5" si="33">ABS($A$7-JY4)/$A$7</f>
        <v>4.8204144282425164E-2</v>
      </c>
      <c r="JZ5" s="1">
        <f t="shared" ref="JZ5" si="34">ABS($A$7-JZ4)/$A$7</f>
        <v>4.8108211818879455E-2</v>
      </c>
      <c r="KA5" s="1">
        <f t="shared" ref="KA5" si="35">ABS($A$7-KA4)/$A$7</f>
        <v>4.8042977743668419E-2</v>
      </c>
      <c r="KB5" s="1">
        <f t="shared" ref="KB5" si="36">ABS($A$7-KB4)/$A$7</f>
        <v>4.7989255564082837E-2</v>
      </c>
      <c r="KC5" s="1">
        <f t="shared" ref="KC5" si="37">ABS($A$7-KC4)/$A$7</f>
        <v>4.7950882578664519E-2</v>
      </c>
      <c r="KD5" s="1">
        <f t="shared" ref="KD5" si="38">ABS($A$7-KD4)/$A$7</f>
        <v>4.7950882578664519E-2</v>
      </c>
      <c r="KE5" s="1">
        <f t="shared" ref="KE5" si="39">ABS($A$7-KE4)/$A$7</f>
        <v>4.7897160399078938E-2</v>
      </c>
      <c r="KF5" s="1">
        <f t="shared" ref="KF5" si="40">ABS($A$7-KF4)/$A$7</f>
        <v>4.7877973906369851E-2</v>
      </c>
      <c r="KG5" s="1">
        <f t="shared" ref="KG5" si="41">ABS($A$7-KG4)/$A$7</f>
        <v>4.7862624712202581E-2</v>
      </c>
      <c r="KH5" s="1">
        <f t="shared" ref="KH5" si="42">ABS($A$7-KH4)/$A$7</f>
        <v>4.7851112816577127E-2</v>
      </c>
    </row>
    <row r="7" spans="1:294" x14ac:dyDescent="0.3">
      <c r="A7">
        <v>26.06</v>
      </c>
    </row>
    <row r="13" spans="1:294" x14ac:dyDescent="0.3">
      <c r="A13" t="s">
        <v>0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8</v>
      </c>
      <c r="T13">
        <v>8</v>
      </c>
      <c r="U13">
        <v>8</v>
      </c>
      <c r="V13">
        <v>8</v>
      </c>
      <c r="W13">
        <v>8</v>
      </c>
      <c r="X13">
        <v>8</v>
      </c>
      <c r="Y13">
        <v>8</v>
      </c>
      <c r="Z13">
        <v>8</v>
      </c>
      <c r="AA13">
        <v>8</v>
      </c>
      <c r="AB13">
        <v>8</v>
      </c>
      <c r="AC13">
        <v>8</v>
      </c>
      <c r="AD13">
        <v>12</v>
      </c>
      <c r="AE13">
        <v>12</v>
      </c>
      <c r="AF13">
        <v>12</v>
      </c>
      <c r="AG13">
        <v>12</v>
      </c>
      <c r="AH13">
        <v>12</v>
      </c>
      <c r="AI13">
        <v>12</v>
      </c>
      <c r="AJ13">
        <v>12</v>
      </c>
      <c r="AK13">
        <v>12</v>
      </c>
      <c r="AL13">
        <v>12</v>
      </c>
      <c r="AM13">
        <v>12</v>
      </c>
      <c r="AN13">
        <v>12</v>
      </c>
      <c r="AO13">
        <v>16</v>
      </c>
      <c r="AP13">
        <v>16</v>
      </c>
      <c r="AQ13">
        <v>16</v>
      </c>
      <c r="AR13">
        <v>16</v>
      </c>
      <c r="AS13">
        <v>16</v>
      </c>
      <c r="AT13">
        <v>16</v>
      </c>
      <c r="AU13">
        <v>16</v>
      </c>
      <c r="AV13">
        <v>16</v>
      </c>
      <c r="AW13">
        <v>16</v>
      </c>
      <c r="AX13">
        <v>16</v>
      </c>
      <c r="AY13">
        <v>16</v>
      </c>
      <c r="AZ13">
        <v>20</v>
      </c>
      <c r="BA13">
        <v>20</v>
      </c>
      <c r="BB13">
        <v>20</v>
      </c>
      <c r="BC13">
        <v>20</v>
      </c>
      <c r="BD13">
        <v>20</v>
      </c>
      <c r="BE13">
        <v>20</v>
      </c>
      <c r="BF13">
        <v>20</v>
      </c>
      <c r="BG13">
        <v>20</v>
      </c>
      <c r="BH13">
        <v>20</v>
      </c>
      <c r="BI13">
        <v>20</v>
      </c>
      <c r="BJ13">
        <v>20</v>
      </c>
      <c r="BK13">
        <v>24</v>
      </c>
      <c r="BL13">
        <v>24</v>
      </c>
      <c r="BM13">
        <v>24</v>
      </c>
      <c r="BN13">
        <v>24</v>
      </c>
      <c r="BO13">
        <v>24</v>
      </c>
      <c r="BP13">
        <v>24</v>
      </c>
      <c r="BQ13">
        <v>24</v>
      </c>
      <c r="BR13">
        <v>24</v>
      </c>
      <c r="BS13">
        <v>24</v>
      </c>
      <c r="BT13">
        <v>24</v>
      </c>
      <c r="BU13">
        <v>24</v>
      </c>
      <c r="BV13">
        <v>28</v>
      </c>
      <c r="BW13">
        <v>28</v>
      </c>
      <c r="BX13">
        <v>28</v>
      </c>
      <c r="BY13">
        <v>28</v>
      </c>
      <c r="BZ13">
        <v>28</v>
      </c>
      <c r="CA13">
        <v>28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32</v>
      </c>
      <c r="CH13">
        <v>32</v>
      </c>
      <c r="CI13">
        <v>32</v>
      </c>
      <c r="CJ13">
        <v>32</v>
      </c>
      <c r="CK13">
        <v>32</v>
      </c>
      <c r="CL13">
        <v>32</v>
      </c>
      <c r="CM13">
        <v>32</v>
      </c>
      <c r="CN13">
        <v>32</v>
      </c>
      <c r="CO13">
        <v>32</v>
      </c>
      <c r="CP13">
        <v>32</v>
      </c>
      <c r="CQ13">
        <v>32</v>
      </c>
      <c r="CR13">
        <v>36</v>
      </c>
      <c r="CS13">
        <v>36</v>
      </c>
      <c r="CT13">
        <v>36</v>
      </c>
      <c r="CU13">
        <v>36</v>
      </c>
      <c r="CV13">
        <v>36</v>
      </c>
      <c r="CW13">
        <v>36</v>
      </c>
      <c r="CX13">
        <v>36</v>
      </c>
      <c r="CY13">
        <v>36</v>
      </c>
      <c r="CZ13">
        <v>36</v>
      </c>
      <c r="DA13">
        <v>36</v>
      </c>
      <c r="DB13">
        <v>36</v>
      </c>
      <c r="DC13">
        <v>2</v>
      </c>
      <c r="DD13">
        <v>2</v>
      </c>
      <c r="DE13">
        <v>2</v>
      </c>
      <c r="DF13">
        <v>2</v>
      </c>
      <c r="DG13">
        <v>2</v>
      </c>
    </row>
    <row r="14" spans="1:294" x14ac:dyDescent="0.3">
      <c r="A14" t="s">
        <v>1</v>
      </c>
      <c r="B14">
        <v>2</v>
      </c>
      <c r="C14">
        <v>4</v>
      </c>
      <c r="D14">
        <v>8</v>
      </c>
      <c r="E14">
        <v>12</v>
      </c>
      <c r="F14">
        <v>16</v>
      </c>
      <c r="G14">
        <v>20</v>
      </c>
      <c r="H14">
        <v>2</v>
      </c>
      <c r="I14">
        <v>4</v>
      </c>
      <c r="J14">
        <v>8</v>
      </c>
      <c r="K14">
        <v>12</v>
      </c>
      <c r="L14">
        <v>16</v>
      </c>
      <c r="M14">
        <v>20</v>
      </c>
      <c r="N14">
        <v>24</v>
      </c>
      <c r="O14">
        <v>28</v>
      </c>
      <c r="P14">
        <v>32</v>
      </c>
      <c r="Q14">
        <v>36</v>
      </c>
      <c r="R14">
        <v>40</v>
      </c>
      <c r="S14">
        <v>2</v>
      </c>
      <c r="T14">
        <v>4</v>
      </c>
      <c r="U14">
        <v>8</v>
      </c>
      <c r="V14">
        <v>12</v>
      </c>
      <c r="W14">
        <v>16</v>
      </c>
      <c r="X14">
        <v>20</v>
      </c>
      <c r="Y14">
        <v>24</v>
      </c>
      <c r="Z14">
        <v>28</v>
      </c>
      <c r="AA14">
        <v>32</v>
      </c>
      <c r="AB14">
        <v>36</v>
      </c>
      <c r="AC14">
        <v>40</v>
      </c>
      <c r="AD14">
        <v>2</v>
      </c>
      <c r="AE14">
        <v>4</v>
      </c>
      <c r="AF14">
        <v>8</v>
      </c>
      <c r="AG14">
        <v>12</v>
      </c>
      <c r="AH14">
        <v>16</v>
      </c>
      <c r="AI14">
        <v>20</v>
      </c>
      <c r="AJ14">
        <v>24</v>
      </c>
      <c r="AK14">
        <v>28</v>
      </c>
      <c r="AL14">
        <v>32</v>
      </c>
      <c r="AM14">
        <v>36</v>
      </c>
      <c r="AN14">
        <v>40</v>
      </c>
      <c r="AO14">
        <v>2</v>
      </c>
      <c r="AP14">
        <v>4</v>
      </c>
      <c r="AQ14">
        <v>8</v>
      </c>
      <c r="AR14">
        <v>12</v>
      </c>
      <c r="AS14">
        <v>16</v>
      </c>
      <c r="AT14">
        <v>20</v>
      </c>
      <c r="AU14">
        <v>24</v>
      </c>
      <c r="AV14">
        <v>28</v>
      </c>
      <c r="AW14">
        <v>32</v>
      </c>
      <c r="AX14">
        <v>36</v>
      </c>
      <c r="AY14">
        <v>40</v>
      </c>
      <c r="AZ14">
        <v>2</v>
      </c>
      <c r="BA14">
        <v>4</v>
      </c>
      <c r="BB14">
        <v>8</v>
      </c>
      <c r="BC14">
        <v>12</v>
      </c>
      <c r="BD14">
        <v>16</v>
      </c>
      <c r="BE14">
        <v>20</v>
      </c>
      <c r="BF14">
        <v>24</v>
      </c>
      <c r="BG14">
        <v>28</v>
      </c>
      <c r="BH14">
        <v>32</v>
      </c>
      <c r="BI14">
        <v>36</v>
      </c>
      <c r="BJ14">
        <v>40</v>
      </c>
      <c r="BK14">
        <v>2</v>
      </c>
      <c r="BL14">
        <v>4</v>
      </c>
      <c r="BM14">
        <v>8</v>
      </c>
      <c r="BN14">
        <v>12</v>
      </c>
      <c r="BO14">
        <v>16</v>
      </c>
      <c r="BP14">
        <v>20</v>
      </c>
      <c r="BQ14">
        <v>24</v>
      </c>
      <c r="BR14">
        <v>28</v>
      </c>
      <c r="BS14">
        <v>32</v>
      </c>
      <c r="BT14">
        <v>36</v>
      </c>
      <c r="BU14">
        <v>40</v>
      </c>
      <c r="BV14">
        <v>2</v>
      </c>
      <c r="BW14">
        <v>4</v>
      </c>
      <c r="BX14">
        <v>8</v>
      </c>
      <c r="BY14">
        <v>12</v>
      </c>
      <c r="BZ14">
        <v>16</v>
      </c>
      <c r="CA14">
        <v>20</v>
      </c>
      <c r="CB14">
        <v>24</v>
      </c>
      <c r="CC14">
        <v>28</v>
      </c>
      <c r="CD14">
        <v>32</v>
      </c>
      <c r="CE14">
        <v>36</v>
      </c>
      <c r="CF14">
        <v>40</v>
      </c>
      <c r="CG14">
        <v>2</v>
      </c>
      <c r="CH14">
        <v>4</v>
      </c>
      <c r="CI14">
        <v>8</v>
      </c>
      <c r="CJ14">
        <v>12</v>
      </c>
      <c r="CK14">
        <v>16</v>
      </c>
      <c r="CL14">
        <v>20</v>
      </c>
      <c r="CM14">
        <v>24</v>
      </c>
      <c r="CN14">
        <v>28</v>
      </c>
      <c r="CO14">
        <v>32</v>
      </c>
      <c r="CP14">
        <v>36</v>
      </c>
      <c r="CQ14">
        <v>40</v>
      </c>
      <c r="CR14">
        <v>2</v>
      </c>
      <c r="CS14">
        <v>4</v>
      </c>
      <c r="CT14">
        <v>8</v>
      </c>
      <c r="CU14">
        <v>12</v>
      </c>
      <c r="CV14">
        <v>16</v>
      </c>
      <c r="CW14">
        <v>20</v>
      </c>
      <c r="CX14">
        <v>24</v>
      </c>
      <c r="CY14">
        <v>28</v>
      </c>
      <c r="CZ14">
        <v>32</v>
      </c>
      <c r="DA14">
        <v>36</v>
      </c>
      <c r="DB14">
        <v>40</v>
      </c>
      <c r="DC14">
        <v>24</v>
      </c>
      <c r="DD14">
        <v>28</v>
      </c>
      <c r="DE14">
        <v>32</v>
      </c>
      <c r="DF14">
        <v>36</v>
      </c>
      <c r="DG14">
        <v>40</v>
      </c>
    </row>
    <row r="15" spans="1:294" x14ac:dyDescent="0.3">
      <c r="A15" t="s">
        <v>2</v>
      </c>
      <c r="B15">
        <v>26.5761</v>
      </c>
      <c r="C15">
        <v>26.133700000000001</v>
      </c>
      <c r="D15">
        <v>26.074300000000001</v>
      </c>
      <c r="E15">
        <v>26.064900000000002</v>
      </c>
      <c r="F15">
        <v>26.061800000000002</v>
      </c>
      <c r="G15">
        <v>26.060300000000002</v>
      </c>
      <c r="H15">
        <v>26.2941</v>
      </c>
      <c r="I15">
        <v>26.088999999999999</v>
      </c>
      <c r="J15">
        <v>26.065100000000001</v>
      </c>
      <c r="K15">
        <v>26.062200000000001</v>
      </c>
      <c r="L15">
        <v>26.061299999999999</v>
      </c>
      <c r="M15">
        <v>26.0609</v>
      </c>
      <c r="N15">
        <v>26.060700000000001</v>
      </c>
      <c r="O15">
        <v>26.060500000000001</v>
      </c>
      <c r="P15">
        <v>26.060500000000001</v>
      </c>
      <c r="Q15">
        <v>26.060400000000001</v>
      </c>
      <c r="R15">
        <v>26.060400000000001</v>
      </c>
      <c r="S15">
        <v>26.228400000000001</v>
      </c>
      <c r="T15">
        <v>26.075199999999999</v>
      </c>
      <c r="U15">
        <v>26.062100000000001</v>
      </c>
      <c r="V15">
        <v>26.061</v>
      </c>
      <c r="W15">
        <v>26.060700000000001</v>
      </c>
      <c r="X15">
        <v>26.060600000000001</v>
      </c>
      <c r="Y15">
        <v>26.060500000000001</v>
      </c>
      <c r="Z15">
        <v>26.060500000000001</v>
      </c>
      <c r="AA15">
        <v>26.060500000000001</v>
      </c>
      <c r="AB15">
        <v>26.060500000000001</v>
      </c>
      <c r="AC15">
        <v>26.060400000000001</v>
      </c>
      <c r="AD15">
        <v>26.2164</v>
      </c>
      <c r="AE15">
        <v>26.072600000000001</v>
      </c>
      <c r="AF15">
        <v>26.061499999999999</v>
      </c>
      <c r="AG15">
        <v>26.0608</v>
      </c>
      <c r="AH15">
        <v>26.060600000000001</v>
      </c>
      <c r="AI15">
        <v>26.060500000000001</v>
      </c>
      <c r="AJ15">
        <v>26.060500000000001</v>
      </c>
      <c r="AK15">
        <v>26.060500000000001</v>
      </c>
      <c r="AL15">
        <v>26.060400000000001</v>
      </c>
      <c r="AM15">
        <v>26.060400000000001</v>
      </c>
      <c r="AN15">
        <v>26.060400000000001</v>
      </c>
      <c r="AO15">
        <v>26.212199999999999</v>
      </c>
      <c r="AP15">
        <v>26.0717</v>
      </c>
      <c r="AQ15">
        <v>26.061299999999999</v>
      </c>
      <c r="AR15">
        <v>26.060700000000001</v>
      </c>
      <c r="AS15">
        <v>26.060500000000001</v>
      </c>
      <c r="AT15">
        <v>26.060500000000001</v>
      </c>
      <c r="AU15">
        <v>26.060400000000001</v>
      </c>
      <c r="AV15">
        <v>26.060400000000001</v>
      </c>
      <c r="AW15">
        <v>26.060400000000001</v>
      </c>
      <c r="AX15">
        <v>26.060400000000001</v>
      </c>
      <c r="AY15">
        <v>26.060400000000001</v>
      </c>
      <c r="AZ15">
        <v>26.2103</v>
      </c>
      <c r="BA15">
        <v>26.071300000000001</v>
      </c>
      <c r="BB15">
        <v>26.061199999999999</v>
      </c>
      <c r="BC15">
        <v>26.060600000000001</v>
      </c>
      <c r="BD15">
        <v>26.060500000000001</v>
      </c>
      <c r="BE15">
        <v>26.060500000000001</v>
      </c>
      <c r="BF15">
        <v>26.060400000000001</v>
      </c>
      <c r="BG15">
        <v>26.060400000000001</v>
      </c>
      <c r="BH15">
        <v>26.060400000000001</v>
      </c>
      <c r="BI15">
        <v>26.060400000000001</v>
      </c>
      <c r="BJ15">
        <v>26.060400000000001</v>
      </c>
      <c r="BK15">
        <v>26.209199999999999</v>
      </c>
      <c r="BL15">
        <v>26.071100000000001</v>
      </c>
      <c r="BM15">
        <v>26.061199999999999</v>
      </c>
      <c r="BN15">
        <v>26.060600000000001</v>
      </c>
      <c r="BO15">
        <v>26.060500000000001</v>
      </c>
      <c r="BP15">
        <v>26.060400000000001</v>
      </c>
      <c r="BQ15">
        <v>26.060400000000001</v>
      </c>
      <c r="BR15">
        <v>26.060400000000001</v>
      </c>
      <c r="BS15">
        <v>26.060400000000001</v>
      </c>
      <c r="BT15">
        <v>26.060400000000001</v>
      </c>
      <c r="BU15">
        <v>26.060400000000001</v>
      </c>
      <c r="BV15">
        <v>26.208600000000001</v>
      </c>
      <c r="BW15">
        <v>26.071000000000002</v>
      </c>
      <c r="BX15">
        <v>26.061199999999999</v>
      </c>
      <c r="BY15">
        <v>26.060600000000001</v>
      </c>
      <c r="BZ15">
        <v>26.060500000000001</v>
      </c>
      <c r="CA15">
        <v>26.060400000000001</v>
      </c>
      <c r="CB15">
        <v>26.060400000000001</v>
      </c>
      <c r="CC15">
        <v>26.060400000000001</v>
      </c>
      <c r="CD15">
        <v>26.060400000000001</v>
      </c>
      <c r="CE15">
        <v>26.060400000000001</v>
      </c>
      <c r="CF15">
        <v>26.060400000000001</v>
      </c>
      <c r="CG15">
        <v>26.208200000000001</v>
      </c>
      <c r="CH15">
        <v>26.070900000000002</v>
      </c>
      <c r="CI15">
        <v>26.0611</v>
      </c>
      <c r="CJ15">
        <v>26.060600000000001</v>
      </c>
      <c r="CK15">
        <v>26.060500000000001</v>
      </c>
      <c r="CL15">
        <v>26.060400000000001</v>
      </c>
      <c r="CM15">
        <v>26.060400000000001</v>
      </c>
      <c r="CN15">
        <v>26.060400000000001</v>
      </c>
      <c r="CO15">
        <v>26.060400000000001</v>
      </c>
      <c r="CP15">
        <v>26.060400000000001</v>
      </c>
      <c r="CQ15">
        <v>26.060400000000001</v>
      </c>
      <c r="CR15">
        <v>26.207899999999999</v>
      </c>
      <c r="CS15">
        <v>26.070799999999998</v>
      </c>
      <c r="CT15">
        <v>26.0611</v>
      </c>
      <c r="CU15">
        <v>26.060600000000001</v>
      </c>
      <c r="CV15">
        <v>26.060500000000001</v>
      </c>
      <c r="CW15">
        <v>26.060400000000001</v>
      </c>
      <c r="CX15">
        <v>26.060400000000001</v>
      </c>
      <c r="CY15">
        <v>26.060400000000001</v>
      </c>
      <c r="CZ15">
        <v>26.060400000000001</v>
      </c>
      <c r="DA15">
        <v>26.060400000000001</v>
      </c>
      <c r="DB15">
        <v>26.060400000000001</v>
      </c>
      <c r="DC15">
        <v>26.0596</v>
      </c>
      <c r="DD15">
        <v>26.059100000000001</v>
      </c>
      <c r="DE15">
        <v>26.058800000000002</v>
      </c>
      <c r="DF15">
        <v>26.058599999999998</v>
      </c>
      <c r="DG15">
        <v>26.058399999999999</v>
      </c>
    </row>
    <row r="16" spans="1:294" x14ac:dyDescent="0.3">
      <c r="B16" s="2">
        <f>ABS($A$20-B15)/$A$20</f>
        <v>1.9788644840447536E-2</v>
      </c>
      <c r="C16" s="2">
        <f>ABS($A$20-C15)/$A$20</f>
        <v>2.812696658531707E-3</v>
      </c>
      <c r="D16" s="2">
        <f>ABS($A$20-D15)/$A$20</f>
        <v>5.3337631041732207E-4</v>
      </c>
      <c r="E16" s="2">
        <f t="shared" ref="E16:BP16" si="43">ABS($A$20-E15)/$A$20</f>
        <v>1.7267578394806565E-4</v>
      </c>
      <c r="F16" s="2">
        <f t="shared" si="43"/>
        <v>5.3721355006073959E-5</v>
      </c>
      <c r="G16" s="2">
        <f t="shared" si="43"/>
        <v>3.8372396432812592E-6</v>
      </c>
      <c r="H16" s="2">
        <f t="shared" si="43"/>
        <v>8.9676290463691615E-3</v>
      </c>
      <c r="I16" s="2">
        <f t="shared" si="43"/>
        <v>1.097450537980894E-3</v>
      </c>
      <c r="J16" s="2">
        <f t="shared" si="43"/>
        <v>1.8035026323462818E-4</v>
      </c>
      <c r="K16" s="2">
        <f t="shared" si="43"/>
        <v>6.9070313579198999E-5</v>
      </c>
      <c r="L16" s="2">
        <f t="shared" si="43"/>
        <v>3.4535156789531337E-5</v>
      </c>
      <c r="M16" s="2">
        <f t="shared" si="43"/>
        <v>1.9186198216406297E-5</v>
      </c>
      <c r="N16" s="2">
        <f t="shared" si="43"/>
        <v>1.1511718929843778E-5</v>
      </c>
      <c r="O16" s="2">
        <f t="shared" si="43"/>
        <v>3.8372396432812592E-6</v>
      </c>
      <c r="P16" s="2">
        <f t="shared" si="43"/>
        <v>3.8372396432812592E-6</v>
      </c>
      <c r="Q16" s="2">
        <f t="shared" si="43"/>
        <v>0</v>
      </c>
      <c r="R16" s="2">
        <f t="shared" si="43"/>
        <v>0</v>
      </c>
      <c r="S16" s="2">
        <f t="shared" si="43"/>
        <v>6.4465626007275123E-3</v>
      </c>
      <c r="T16" s="2">
        <f t="shared" si="43"/>
        <v>5.6791146720685333E-4</v>
      </c>
      <c r="U16" s="2">
        <f t="shared" si="43"/>
        <v>6.5233073935917735E-5</v>
      </c>
      <c r="V16" s="2">
        <f t="shared" si="43"/>
        <v>2.3023437859687557E-5</v>
      </c>
      <c r="W16" s="2">
        <f t="shared" si="43"/>
        <v>1.1511718929843778E-5</v>
      </c>
      <c r="X16" s="2">
        <f t="shared" si="43"/>
        <v>7.6744792865625184E-6</v>
      </c>
      <c r="Y16" s="2">
        <f t="shared" si="43"/>
        <v>3.8372396432812592E-6</v>
      </c>
      <c r="Z16" s="2">
        <f t="shared" si="43"/>
        <v>3.8372396432812592E-6</v>
      </c>
      <c r="AA16" s="2">
        <f t="shared" si="43"/>
        <v>3.8372396432812592E-6</v>
      </c>
      <c r="AB16" s="2">
        <f t="shared" si="43"/>
        <v>3.8372396432812592E-6</v>
      </c>
      <c r="AC16" s="2">
        <f t="shared" si="43"/>
        <v>0</v>
      </c>
      <c r="AD16" s="2">
        <f t="shared" si="43"/>
        <v>5.9860938435326704E-3</v>
      </c>
      <c r="AE16" s="2">
        <f t="shared" si="43"/>
        <v>4.6814323648140425E-4</v>
      </c>
      <c r="AF16" s="2">
        <f t="shared" si="43"/>
        <v>4.2209636076093857E-5</v>
      </c>
      <c r="AG16" s="2">
        <f t="shared" si="43"/>
        <v>1.5348958573125037E-5</v>
      </c>
      <c r="AH16" s="2">
        <f t="shared" si="43"/>
        <v>7.6744792865625184E-6</v>
      </c>
      <c r="AI16" s="2">
        <f t="shared" si="43"/>
        <v>3.8372396432812592E-6</v>
      </c>
      <c r="AJ16" s="2">
        <f t="shared" si="43"/>
        <v>3.8372396432812592E-6</v>
      </c>
      <c r="AK16" s="2">
        <f t="shared" si="43"/>
        <v>3.8372396432812592E-6</v>
      </c>
      <c r="AL16" s="2">
        <f t="shared" si="43"/>
        <v>0</v>
      </c>
      <c r="AM16" s="2">
        <f t="shared" si="43"/>
        <v>0</v>
      </c>
      <c r="AN16" s="2">
        <f t="shared" si="43"/>
        <v>0</v>
      </c>
      <c r="AO16" s="2">
        <f t="shared" si="43"/>
        <v>5.8249297785144486E-3</v>
      </c>
      <c r="AP16" s="2">
        <f t="shared" si="43"/>
        <v>4.3360807969173659E-4</v>
      </c>
      <c r="AQ16" s="2">
        <f t="shared" si="43"/>
        <v>3.4535156789531337E-5</v>
      </c>
      <c r="AR16" s="2">
        <f t="shared" si="43"/>
        <v>1.1511718929843778E-5</v>
      </c>
      <c r="AS16" s="2">
        <f t="shared" si="43"/>
        <v>3.8372396432812592E-6</v>
      </c>
      <c r="AT16" s="2">
        <f t="shared" si="43"/>
        <v>3.8372396432812592E-6</v>
      </c>
      <c r="AU16" s="2">
        <f t="shared" si="43"/>
        <v>0</v>
      </c>
      <c r="AV16" s="2">
        <f t="shared" si="43"/>
        <v>0</v>
      </c>
      <c r="AW16" s="2">
        <f t="shared" si="43"/>
        <v>0</v>
      </c>
      <c r="AX16" s="2">
        <f t="shared" si="43"/>
        <v>0</v>
      </c>
      <c r="AY16" s="2">
        <f t="shared" si="43"/>
        <v>0</v>
      </c>
      <c r="AZ16" s="2">
        <f t="shared" si="43"/>
        <v>5.7520222252919681E-3</v>
      </c>
      <c r="BA16" s="2">
        <f t="shared" si="43"/>
        <v>4.1825912111861159E-4</v>
      </c>
      <c r="BB16" s="2">
        <f t="shared" si="43"/>
        <v>3.0697917146250074E-5</v>
      </c>
      <c r="BC16" s="2">
        <f t="shared" si="43"/>
        <v>7.6744792865625184E-6</v>
      </c>
      <c r="BD16" s="2">
        <f t="shared" si="43"/>
        <v>3.8372396432812592E-6</v>
      </c>
      <c r="BE16" s="2">
        <f t="shared" si="43"/>
        <v>3.8372396432812592E-6</v>
      </c>
      <c r="BF16" s="2">
        <f t="shared" si="43"/>
        <v>0</v>
      </c>
      <c r="BG16" s="2">
        <f t="shared" si="43"/>
        <v>0</v>
      </c>
      <c r="BH16" s="2">
        <f t="shared" si="43"/>
        <v>0</v>
      </c>
      <c r="BI16" s="2">
        <f t="shared" si="43"/>
        <v>0</v>
      </c>
      <c r="BJ16" s="2">
        <f t="shared" si="43"/>
        <v>0</v>
      </c>
      <c r="BK16" s="2">
        <f t="shared" si="43"/>
        <v>5.7098125892157377E-3</v>
      </c>
      <c r="BL16" s="2">
        <f t="shared" si="43"/>
        <v>4.1058464183204907E-4</v>
      </c>
      <c r="BM16" s="2">
        <f t="shared" si="43"/>
        <v>3.0697917146250074E-5</v>
      </c>
      <c r="BN16" s="2">
        <f t="shared" si="43"/>
        <v>7.6744792865625184E-6</v>
      </c>
      <c r="BO16" s="2">
        <f t="shared" si="43"/>
        <v>3.8372396432812592E-6</v>
      </c>
      <c r="BP16" s="2">
        <f t="shared" si="43"/>
        <v>0</v>
      </c>
      <c r="BQ16" s="2">
        <f t="shared" ref="BQ16:DB16" si="44">ABS($A$20-BQ15)/$A$20</f>
        <v>0</v>
      </c>
      <c r="BR16" s="2">
        <f t="shared" si="44"/>
        <v>0</v>
      </c>
      <c r="BS16" s="2">
        <f t="shared" si="44"/>
        <v>0</v>
      </c>
      <c r="BT16" s="2">
        <f t="shared" si="44"/>
        <v>0</v>
      </c>
      <c r="BU16" s="2">
        <f t="shared" si="44"/>
        <v>0</v>
      </c>
      <c r="BV16" s="2">
        <f t="shared" si="44"/>
        <v>5.6867891513560503E-3</v>
      </c>
      <c r="BW16" s="2">
        <f t="shared" si="44"/>
        <v>4.067474021887678E-4</v>
      </c>
      <c r="BX16" s="2">
        <f t="shared" si="44"/>
        <v>3.0697917146250074E-5</v>
      </c>
      <c r="BY16" s="2">
        <f t="shared" si="44"/>
        <v>7.6744792865625184E-6</v>
      </c>
      <c r="BZ16" s="2">
        <f t="shared" si="44"/>
        <v>3.8372396432812592E-6</v>
      </c>
      <c r="CA16" s="2">
        <f t="shared" si="44"/>
        <v>0</v>
      </c>
      <c r="CB16" s="2">
        <f t="shared" si="44"/>
        <v>0</v>
      </c>
      <c r="CC16" s="2">
        <f t="shared" si="44"/>
        <v>0</v>
      </c>
      <c r="CD16" s="2">
        <f t="shared" si="44"/>
        <v>0</v>
      </c>
      <c r="CE16" s="2">
        <f t="shared" si="44"/>
        <v>0</v>
      </c>
      <c r="CF16" s="2">
        <f t="shared" si="44"/>
        <v>0</v>
      </c>
      <c r="CG16" s="2">
        <f t="shared" si="44"/>
        <v>5.6714401927829249E-3</v>
      </c>
      <c r="CH16" s="2">
        <f t="shared" si="44"/>
        <v>4.0291016254548654E-4</v>
      </c>
      <c r="CI16" s="2">
        <f t="shared" si="44"/>
        <v>2.6860677502968817E-5</v>
      </c>
      <c r="CJ16" s="2">
        <f t="shared" si="44"/>
        <v>7.6744792865625184E-6</v>
      </c>
      <c r="CK16" s="2">
        <f t="shared" si="44"/>
        <v>3.8372396432812592E-6</v>
      </c>
      <c r="CL16" s="2">
        <f t="shared" si="44"/>
        <v>0</v>
      </c>
      <c r="CM16" s="2">
        <f t="shared" si="44"/>
        <v>0</v>
      </c>
      <c r="CN16" s="2">
        <f t="shared" si="44"/>
        <v>0</v>
      </c>
      <c r="CO16" s="2">
        <f t="shared" si="44"/>
        <v>0</v>
      </c>
      <c r="CP16" s="2">
        <f t="shared" si="44"/>
        <v>0</v>
      </c>
      <c r="CQ16" s="2">
        <f t="shared" si="44"/>
        <v>0</v>
      </c>
      <c r="CR16" s="2">
        <f t="shared" si="44"/>
        <v>5.6599284738529454E-3</v>
      </c>
      <c r="CS16" s="2">
        <f t="shared" si="44"/>
        <v>3.9907292290206894E-4</v>
      </c>
      <c r="CT16" s="2">
        <f t="shared" si="44"/>
        <v>2.6860677502968817E-5</v>
      </c>
      <c r="CU16" s="2">
        <f t="shared" si="44"/>
        <v>7.6744792865625184E-6</v>
      </c>
      <c r="CV16" s="2">
        <f t="shared" si="44"/>
        <v>3.8372396432812592E-6</v>
      </c>
      <c r="CW16" s="2">
        <f t="shared" si="44"/>
        <v>0</v>
      </c>
      <c r="CX16" s="2">
        <f t="shared" si="44"/>
        <v>0</v>
      </c>
      <c r="CY16" s="2">
        <f t="shared" si="44"/>
        <v>0</v>
      </c>
      <c r="CZ16" s="2">
        <f t="shared" si="44"/>
        <v>0</v>
      </c>
      <c r="DA16" s="2">
        <f t="shared" si="44"/>
        <v>0</v>
      </c>
      <c r="DB16" s="2">
        <f t="shared" si="44"/>
        <v>0</v>
      </c>
      <c r="DC16" s="2">
        <f t="shared" ref="DC16" si="45">ABS($A$20-DC15)/$A$20</f>
        <v>3.0697917146386405E-5</v>
      </c>
      <c r="DD16" s="2">
        <f t="shared" ref="DD16" si="46">ABS($A$20-DD15)/$A$20</f>
        <v>4.9884115362792702E-5</v>
      </c>
      <c r="DE16" s="2">
        <f t="shared" ref="DE16" si="47">ABS($A$20-DE15)/$A$20</f>
        <v>6.1395834292636486E-5</v>
      </c>
      <c r="DF16" s="2">
        <f t="shared" ref="DF16" si="48">ABS($A$20-DF15)/$A$20</f>
        <v>6.9070313579335324E-5</v>
      </c>
      <c r="DG16" s="2">
        <f t="shared" ref="DG16" si="49">ABS($A$20-DG15)/$A$20</f>
        <v>7.6744792865897837E-5</v>
      </c>
    </row>
    <row r="20" spans="1:21" x14ac:dyDescent="0.3">
      <c r="A20">
        <v>26.060400000000001</v>
      </c>
    </row>
    <row r="22" spans="1:21" x14ac:dyDescent="0.3">
      <c r="A22" t="s">
        <v>3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</row>
    <row r="23" spans="1:21" x14ac:dyDescent="0.3">
      <c r="B23">
        <v>2.6059999999999999</v>
      </c>
      <c r="C23">
        <v>5.2121000000000004</v>
      </c>
      <c r="D23">
        <v>7.8181000000000003</v>
      </c>
      <c r="E23">
        <v>10.424200000000001</v>
      </c>
      <c r="F23">
        <v>13.030200000000001</v>
      </c>
      <c r="G23">
        <v>15.636200000000001</v>
      </c>
      <c r="H23">
        <v>18.2423</v>
      </c>
      <c r="I23">
        <v>20.848299999999998</v>
      </c>
      <c r="J23">
        <v>23.4544</v>
      </c>
      <c r="K23">
        <v>26.060400000000001</v>
      </c>
      <c r="L23">
        <v>28.666499999999999</v>
      </c>
      <c r="M23">
        <v>31.272500000000001</v>
      </c>
      <c r="N23">
        <v>33.878500000000003</v>
      </c>
      <c r="O23">
        <v>36.4846</v>
      </c>
      <c r="P23">
        <v>39.090600000000002</v>
      </c>
    </row>
    <row r="26" spans="1:21" x14ac:dyDescent="0.3">
      <c r="A26" t="s">
        <v>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2</v>
      </c>
    </row>
    <row r="27" spans="1:21" x14ac:dyDescent="0.3">
      <c r="A27" t="s">
        <v>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</v>
      </c>
      <c r="M27">
        <v>2</v>
      </c>
      <c r="N27">
        <v>3</v>
      </c>
      <c r="O27">
        <v>4</v>
      </c>
      <c r="P27">
        <v>5</v>
      </c>
      <c r="Q27">
        <v>6</v>
      </c>
      <c r="R27">
        <v>7</v>
      </c>
      <c r="S27">
        <v>8</v>
      </c>
      <c r="T27">
        <v>9</v>
      </c>
      <c r="U27">
        <v>10</v>
      </c>
    </row>
    <row r="28" spans="1:21" x14ac:dyDescent="0.3">
      <c r="A28" t="s">
        <v>6</v>
      </c>
      <c r="B28">
        <v>0.73670000000000002</v>
      </c>
      <c r="C28">
        <v>1.1387</v>
      </c>
      <c r="D28">
        <v>1.2267999999999999</v>
      </c>
      <c r="E28">
        <v>1.2452000000000001</v>
      </c>
      <c r="F28">
        <v>1.2490000000000001</v>
      </c>
      <c r="G28">
        <v>1.2498</v>
      </c>
      <c r="H28">
        <v>1.25</v>
      </c>
      <c r="I28">
        <v>1.25</v>
      </c>
      <c r="J28">
        <v>1.25</v>
      </c>
      <c r="K28">
        <v>1.25</v>
      </c>
      <c r="L28">
        <v>1.1387</v>
      </c>
    </row>
    <row r="34" spans="4:15" ht="15" thickBot="1" x14ac:dyDescent="0.35"/>
    <row r="35" spans="4:15" x14ac:dyDescent="0.3">
      <c r="D35" s="4"/>
      <c r="E35" s="5"/>
      <c r="F35" s="44" t="s">
        <v>7</v>
      </c>
      <c r="G35" s="45"/>
      <c r="H35" s="45"/>
      <c r="I35" s="45"/>
      <c r="J35" s="45"/>
      <c r="K35" s="45"/>
      <c r="L35" s="45"/>
      <c r="M35" s="45"/>
      <c r="N35" s="45"/>
      <c r="O35" s="46"/>
    </row>
    <row r="36" spans="4:15" x14ac:dyDescent="0.3">
      <c r="D36" s="47" t="s">
        <v>8</v>
      </c>
      <c r="E36" s="6"/>
      <c r="F36" s="7">
        <v>1</v>
      </c>
      <c r="G36" s="7">
        <v>2</v>
      </c>
      <c r="H36" s="7">
        <v>3</v>
      </c>
      <c r="I36" s="7">
        <v>4</v>
      </c>
      <c r="J36" s="7">
        <v>5</v>
      </c>
      <c r="K36" s="7">
        <v>6</v>
      </c>
      <c r="L36" s="7">
        <v>7</v>
      </c>
      <c r="M36" s="7">
        <v>8</v>
      </c>
      <c r="N36" s="7">
        <v>9</v>
      </c>
      <c r="O36" s="8">
        <v>10</v>
      </c>
    </row>
    <row r="37" spans="4:15" x14ac:dyDescent="0.3">
      <c r="D37" s="47"/>
      <c r="E37" s="9">
        <v>1</v>
      </c>
      <c r="F37" s="6">
        <v>0.73670000000000002</v>
      </c>
      <c r="G37" s="6">
        <v>1.1387</v>
      </c>
      <c r="H37" s="6">
        <v>1.2267999999999999</v>
      </c>
      <c r="I37" s="6">
        <v>1.2452000000000001</v>
      </c>
      <c r="J37" s="6">
        <v>1.2490000000000001</v>
      </c>
      <c r="K37" s="6">
        <v>1.2498</v>
      </c>
      <c r="L37" s="6">
        <v>1.25</v>
      </c>
      <c r="M37" s="6">
        <v>1.25</v>
      </c>
      <c r="N37" s="6">
        <v>1.25</v>
      </c>
      <c r="O37" s="10">
        <v>1.25</v>
      </c>
    </row>
    <row r="38" spans="4:15" x14ac:dyDescent="0.3">
      <c r="D38" s="47"/>
      <c r="E38" s="9">
        <v>2</v>
      </c>
      <c r="F38" s="6">
        <v>1.1387</v>
      </c>
      <c r="G38" s="6">
        <v>2.9468000000000001</v>
      </c>
      <c r="H38" s="6">
        <v>4.0308999999999999</v>
      </c>
      <c r="I38" s="6">
        <v>4.5548999999999999</v>
      </c>
      <c r="J38" s="6">
        <v>4.7967000000000004</v>
      </c>
      <c r="K38" s="6">
        <v>4.9073000000000002</v>
      </c>
      <c r="L38" s="6">
        <v>4.9577</v>
      </c>
      <c r="M38" s="6">
        <v>4.9806999999999997</v>
      </c>
      <c r="N38" s="6">
        <v>4.9912000000000001</v>
      </c>
      <c r="O38" s="10">
        <v>4.9960000000000004</v>
      </c>
    </row>
    <row r="39" spans="4:15" x14ac:dyDescent="0.3">
      <c r="D39" s="47"/>
      <c r="E39" s="9">
        <v>3</v>
      </c>
      <c r="F39" s="6">
        <v>1.2267999999999999</v>
      </c>
      <c r="G39" s="6">
        <v>4.0308999999999999</v>
      </c>
      <c r="H39" s="6">
        <v>6.6303999999999998</v>
      </c>
      <c r="I39" s="6">
        <v>8.4347999999999992</v>
      </c>
      <c r="J39" s="6">
        <v>9.5653000000000006</v>
      </c>
      <c r="K39" s="6">
        <v>10.2485</v>
      </c>
      <c r="L39" s="6">
        <v>10.656000000000001</v>
      </c>
      <c r="M39" s="6">
        <v>10.8979</v>
      </c>
      <c r="N39" s="6">
        <v>11.041399999999999</v>
      </c>
      <c r="O39" s="10">
        <v>11.1264</v>
      </c>
    </row>
    <row r="40" spans="4:15" x14ac:dyDescent="0.3">
      <c r="D40" s="47"/>
      <c r="E40" s="9">
        <v>4</v>
      </c>
      <c r="F40" s="6">
        <v>1.2452000000000001</v>
      </c>
      <c r="G40" s="6">
        <v>4.5548999999999999</v>
      </c>
      <c r="H40" s="6">
        <v>8.4347999999999992</v>
      </c>
      <c r="I40" s="6">
        <v>11.7874</v>
      </c>
      <c r="J40" s="6">
        <v>14.3216</v>
      </c>
      <c r="K40" s="6">
        <v>16.1234</v>
      </c>
      <c r="L40" s="6">
        <v>17.369199999999999</v>
      </c>
      <c r="M40" s="6">
        <v>18.2195</v>
      </c>
      <c r="N40" s="6">
        <v>18.796500000000002</v>
      </c>
      <c r="O40" s="10">
        <v>19.187000000000001</v>
      </c>
    </row>
    <row r="41" spans="4:15" x14ac:dyDescent="0.3">
      <c r="D41" s="47"/>
      <c r="E41" s="9">
        <v>5</v>
      </c>
      <c r="F41" s="6">
        <v>1.2490000000000001</v>
      </c>
      <c r="G41" s="6">
        <v>4.7967000000000004</v>
      </c>
      <c r="H41" s="6">
        <v>9.5653000000000006</v>
      </c>
      <c r="I41" s="6">
        <v>14.3216</v>
      </c>
      <c r="J41" s="6">
        <v>18.4178</v>
      </c>
      <c r="K41" s="6">
        <v>21.685199999999998</v>
      </c>
      <c r="L41" s="6">
        <v>24.186699999999998</v>
      </c>
      <c r="M41" s="6">
        <v>26.060400000000001</v>
      </c>
      <c r="N41" s="6">
        <v>27.447500000000002</v>
      </c>
      <c r="O41" s="10">
        <v>28.468</v>
      </c>
    </row>
    <row r="42" spans="4:15" x14ac:dyDescent="0.3">
      <c r="D42" s="47"/>
      <c r="E42" s="9">
        <v>6</v>
      </c>
      <c r="F42" s="6">
        <v>1.2498</v>
      </c>
      <c r="G42" s="6">
        <v>4.9073000000000002</v>
      </c>
      <c r="H42" s="6">
        <v>10.2485</v>
      </c>
      <c r="I42" s="6">
        <v>16.1234</v>
      </c>
      <c r="J42" s="6">
        <v>21.685199999999998</v>
      </c>
      <c r="K42" s="6">
        <v>26.521699999999999</v>
      </c>
      <c r="L42" s="6">
        <v>30.523700000000002</v>
      </c>
      <c r="M42" s="6">
        <v>33.738999999999997</v>
      </c>
      <c r="N42" s="6">
        <v>36.277700000000003</v>
      </c>
      <c r="O42" s="10">
        <v>38.261400000000002</v>
      </c>
    </row>
    <row r="43" spans="4:15" x14ac:dyDescent="0.3">
      <c r="D43" s="47"/>
      <c r="E43" s="9">
        <v>7</v>
      </c>
      <c r="F43" s="6">
        <v>1.25</v>
      </c>
      <c r="G43" s="6">
        <v>4.9577</v>
      </c>
      <c r="H43" s="6">
        <v>10.656000000000001</v>
      </c>
      <c r="I43" s="6">
        <v>17.369199999999999</v>
      </c>
      <c r="J43" s="6">
        <v>24.186699999999998</v>
      </c>
      <c r="K43" s="6">
        <v>30.523700000000002</v>
      </c>
      <c r="L43" s="6">
        <v>36.098999999999997</v>
      </c>
      <c r="M43" s="6">
        <v>40.836399999999998</v>
      </c>
      <c r="N43" s="6">
        <v>44.773400000000002</v>
      </c>
      <c r="O43" s="10">
        <v>47.999200000000002</v>
      </c>
    </row>
    <row r="44" spans="4:15" x14ac:dyDescent="0.3">
      <c r="D44" s="47"/>
      <c r="E44" s="9">
        <v>8</v>
      </c>
      <c r="F44" s="6">
        <v>1.25</v>
      </c>
      <c r="G44" s="6">
        <v>4.9806999999999997</v>
      </c>
      <c r="H44" s="6">
        <v>10.8979</v>
      </c>
      <c r="I44" s="6">
        <v>18.2195</v>
      </c>
      <c r="J44" s="6">
        <v>26.060400000000001</v>
      </c>
      <c r="K44" s="6">
        <v>33.738999999999997</v>
      </c>
      <c r="L44" s="6">
        <v>40.836399999999998</v>
      </c>
      <c r="M44" s="6">
        <v>47.149700000000003</v>
      </c>
      <c r="N44" s="6">
        <v>52.622900000000001</v>
      </c>
      <c r="O44" s="10">
        <v>57.286200000000001</v>
      </c>
    </row>
    <row r="45" spans="4:15" x14ac:dyDescent="0.3">
      <c r="D45" s="47"/>
      <c r="E45" s="9">
        <v>9</v>
      </c>
      <c r="F45" s="6">
        <v>1.25</v>
      </c>
      <c r="G45" s="6">
        <v>4.9912000000000001</v>
      </c>
      <c r="H45" s="6">
        <v>11.041399999999999</v>
      </c>
      <c r="I45" s="6">
        <v>18.796500000000002</v>
      </c>
      <c r="J45" s="6">
        <v>27.447500000000002</v>
      </c>
      <c r="K45" s="6">
        <v>36.277700000000003</v>
      </c>
      <c r="L45" s="6">
        <v>44.773400000000002</v>
      </c>
      <c r="M45" s="6">
        <v>52.622900000000001</v>
      </c>
      <c r="N45" s="6">
        <v>59.6738</v>
      </c>
      <c r="O45" s="10">
        <v>65.883200000000002</v>
      </c>
    </row>
    <row r="46" spans="4:15" ht="15" thickBot="1" x14ac:dyDescent="0.35">
      <c r="D46" s="48"/>
      <c r="E46" s="11">
        <v>10</v>
      </c>
      <c r="F46" s="12">
        <v>1.25</v>
      </c>
      <c r="G46" s="12">
        <v>4.9960000000000004</v>
      </c>
      <c r="H46" s="12">
        <v>11.1264</v>
      </c>
      <c r="I46" s="12">
        <v>19.187000000000001</v>
      </c>
      <c r="J46" s="12">
        <v>28.468</v>
      </c>
      <c r="K46" s="12">
        <v>38.261400000000002</v>
      </c>
      <c r="L46" s="12">
        <v>47.999200000000002</v>
      </c>
      <c r="M46" s="12">
        <v>57.286200000000001</v>
      </c>
      <c r="N46" s="12">
        <v>65.883200000000002</v>
      </c>
      <c r="O46" s="13">
        <v>73.671400000000006</v>
      </c>
    </row>
    <row r="47" spans="4:15" x14ac:dyDescent="0.3">
      <c r="D47" s="3"/>
    </row>
  </sheetData>
  <mergeCells count="2">
    <mergeCell ref="F35:O35"/>
    <mergeCell ref="D36:D46"/>
  </mergeCells>
  <conditionalFormatting sqref="B5:KH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DG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7109-C579-4A82-8294-CF2795C82832}">
  <dimension ref="A1:H150"/>
  <sheetViews>
    <sheetView tabSelected="1" view="pageLayout" zoomScaleNormal="100" zoomScaleSheetLayoutView="100" workbookViewId="0">
      <selection activeCell="K9" sqref="K9"/>
    </sheetView>
  </sheetViews>
  <sheetFormatPr defaultRowHeight="12" x14ac:dyDescent="0.25"/>
  <cols>
    <col min="1" max="1" width="3" style="29" bestFit="1" customWidth="1"/>
    <col min="2" max="2" width="3.109375" style="29" bestFit="1" customWidth="1"/>
    <col min="3" max="3" width="8.77734375" style="29" bestFit="1" customWidth="1"/>
    <col min="4" max="4" width="8.77734375" style="32" bestFit="1" customWidth="1"/>
    <col min="5" max="5" width="5.6640625" style="29" bestFit="1" customWidth="1"/>
    <col min="6" max="6" width="5.77734375" style="29" bestFit="1" customWidth="1"/>
    <col min="7" max="7" width="11.44140625" style="29" bestFit="1" customWidth="1"/>
    <col min="8" max="8" width="11.44140625" style="32" bestFit="1" customWidth="1"/>
    <col min="9" max="16384" width="8.88671875" style="29"/>
  </cols>
  <sheetData>
    <row r="1" spans="1:8" ht="12.6" thickBot="1" x14ac:dyDescent="0.3">
      <c r="A1" s="27" t="s">
        <v>9</v>
      </c>
      <c r="B1" s="27" t="s">
        <v>10</v>
      </c>
      <c r="C1" s="27" t="s">
        <v>11</v>
      </c>
      <c r="D1" s="28" t="s">
        <v>12</v>
      </c>
      <c r="E1" s="27" t="s">
        <v>20</v>
      </c>
      <c r="F1" s="27" t="s">
        <v>19</v>
      </c>
      <c r="G1" s="27" t="s">
        <v>18</v>
      </c>
      <c r="H1" s="28" t="s">
        <v>17</v>
      </c>
    </row>
    <row r="2" spans="1:8" x14ac:dyDescent="0.25">
      <c r="A2" s="33">
        <v>2</v>
      </c>
      <c r="B2" s="34">
        <v>2</v>
      </c>
      <c r="C2" s="34">
        <v>22.471900000000002</v>
      </c>
      <c r="D2" s="35">
        <v>0.13768610897927849</v>
      </c>
      <c r="E2" s="41" t="s">
        <v>13</v>
      </c>
      <c r="F2" s="42" t="s">
        <v>14</v>
      </c>
      <c r="G2" s="42" t="s">
        <v>15</v>
      </c>
      <c r="H2" s="43">
        <f>ABS(Table1_2[[#This Row],[Deflection_c2]]-26.0604)/26.06</f>
        <v>8.6531082118188902E-3</v>
      </c>
    </row>
    <row r="3" spans="1:8" x14ac:dyDescent="0.25">
      <c r="A3" s="36">
        <v>2</v>
      </c>
      <c r="B3" s="27">
        <v>4</v>
      </c>
      <c r="C3" s="27">
        <v>24.114000000000001</v>
      </c>
      <c r="D3" s="37">
        <v>7.4673829623944671E-2</v>
      </c>
      <c r="E3" s="30">
        <v>16</v>
      </c>
      <c r="F3" s="31">
        <v>12</v>
      </c>
      <c r="G3" s="31">
        <v>25.947500000000002</v>
      </c>
      <c r="H3" s="37">
        <v>4.3169608595547649E-3</v>
      </c>
    </row>
    <row r="4" spans="1:8" x14ac:dyDescent="0.25">
      <c r="A4" s="36">
        <v>2</v>
      </c>
      <c r="B4" s="27">
        <v>8</v>
      </c>
      <c r="C4" s="27">
        <v>24.6297</v>
      </c>
      <c r="D4" s="37">
        <v>5.4884881043745171E-2</v>
      </c>
      <c r="E4" s="30">
        <v>16</v>
      </c>
      <c r="F4" s="31">
        <v>16</v>
      </c>
      <c r="G4" s="31">
        <v>25.9877</v>
      </c>
      <c r="H4" s="37">
        <v>2.7743668457405404E-3</v>
      </c>
    </row>
    <row r="5" spans="1:8" x14ac:dyDescent="0.25">
      <c r="A5" s="36">
        <v>2</v>
      </c>
      <c r="B5" s="27">
        <v>12</v>
      </c>
      <c r="C5" s="27">
        <v>24.731999999999999</v>
      </c>
      <c r="D5" s="37">
        <v>5.0959324635456618E-2</v>
      </c>
      <c r="E5" s="30">
        <v>16</v>
      </c>
      <c r="F5" s="31">
        <v>20</v>
      </c>
      <c r="G5" s="31">
        <v>26.006399999999999</v>
      </c>
      <c r="H5" s="37">
        <v>2.0567920184190111E-3</v>
      </c>
    </row>
    <row r="6" spans="1:8" x14ac:dyDescent="0.25">
      <c r="A6" s="36">
        <v>2</v>
      </c>
      <c r="B6" s="27">
        <v>16</v>
      </c>
      <c r="C6" s="27">
        <v>24.7684</v>
      </c>
      <c r="D6" s="37">
        <v>4.9562547966231739E-2</v>
      </c>
      <c r="E6" s="30">
        <v>16</v>
      </c>
      <c r="F6" s="31">
        <v>24</v>
      </c>
      <c r="G6" s="31">
        <v>26.0166</v>
      </c>
      <c r="H6" s="37">
        <v>1.6653875671526605E-3</v>
      </c>
    </row>
    <row r="7" spans="1:8" x14ac:dyDescent="0.25">
      <c r="A7" s="36">
        <v>2</v>
      </c>
      <c r="B7" s="27">
        <v>20</v>
      </c>
      <c r="C7" s="27">
        <v>24.785299999999999</v>
      </c>
      <c r="D7" s="37">
        <v>4.8914044512663062E-2</v>
      </c>
      <c r="E7" s="30">
        <v>16</v>
      </c>
      <c r="F7" s="31">
        <v>28</v>
      </c>
      <c r="G7" s="31">
        <v>26.0228</v>
      </c>
      <c r="H7" s="37">
        <v>1.4274750575594233E-3</v>
      </c>
    </row>
    <row r="8" spans="1:8" x14ac:dyDescent="0.25">
      <c r="A8" s="36">
        <v>2</v>
      </c>
      <c r="B8" s="27">
        <v>24</v>
      </c>
      <c r="C8" s="27">
        <v>24.794599999999999</v>
      </c>
      <c r="D8" s="37">
        <v>4.8557175748273201E-2</v>
      </c>
      <c r="E8" s="30">
        <v>16</v>
      </c>
      <c r="F8" s="31">
        <v>32</v>
      </c>
      <c r="G8" s="31">
        <v>26.026800000000001</v>
      </c>
      <c r="H8" s="37">
        <v>1.2739831158863099E-3</v>
      </c>
    </row>
    <row r="9" spans="1:8" x14ac:dyDescent="0.25">
      <c r="A9" s="36">
        <v>2</v>
      </c>
      <c r="B9" s="27">
        <v>28</v>
      </c>
      <c r="C9" s="27">
        <v>24.8002</v>
      </c>
      <c r="D9" s="37">
        <v>4.8342287029930875E-2</v>
      </c>
      <c r="E9" s="30">
        <v>16</v>
      </c>
      <c r="F9" s="31">
        <v>36</v>
      </c>
      <c r="G9" s="31">
        <v>26.029499999999999</v>
      </c>
      <c r="H9" s="37">
        <v>1.170376055257098E-3</v>
      </c>
    </row>
    <row r="10" spans="1:8" x14ac:dyDescent="0.25">
      <c r="A10" s="36">
        <v>2</v>
      </c>
      <c r="B10" s="27">
        <v>32</v>
      </c>
      <c r="C10" s="27">
        <v>24.803799999999999</v>
      </c>
      <c r="D10" s="37">
        <v>4.8204144282425164E-2</v>
      </c>
      <c r="E10" s="30">
        <v>16</v>
      </c>
      <c r="F10" s="31">
        <v>40</v>
      </c>
      <c r="G10" s="31">
        <v>26.031500000000001</v>
      </c>
      <c r="H10" s="37">
        <v>1.0936300844204732E-3</v>
      </c>
    </row>
    <row r="11" spans="1:8" x14ac:dyDescent="0.25">
      <c r="A11" s="36">
        <v>2</v>
      </c>
      <c r="B11" s="27">
        <v>36</v>
      </c>
      <c r="C11" s="27">
        <v>24.8063</v>
      </c>
      <c r="D11" s="37">
        <v>4.8108211818879455E-2</v>
      </c>
      <c r="E11" s="30">
        <v>16</v>
      </c>
      <c r="F11" s="31">
        <v>44</v>
      </c>
      <c r="G11" s="31">
        <v>26.032900000000001</v>
      </c>
      <c r="H11" s="37">
        <v>1.0399079048348902E-3</v>
      </c>
    </row>
    <row r="12" spans="1:8" x14ac:dyDescent="0.25">
      <c r="A12" s="36">
        <v>2</v>
      </c>
      <c r="B12" s="27">
        <v>40</v>
      </c>
      <c r="C12" s="27">
        <v>24.808</v>
      </c>
      <c r="D12" s="37">
        <v>4.8042977743668419E-2</v>
      </c>
      <c r="E12" s="30">
        <v>16</v>
      </c>
      <c r="F12" s="31">
        <v>48</v>
      </c>
      <c r="G12" s="31">
        <v>26.033999999999999</v>
      </c>
      <c r="H12" s="37">
        <v>9.976976208748965E-4</v>
      </c>
    </row>
    <row r="13" spans="1:8" x14ac:dyDescent="0.25">
      <c r="A13" s="36">
        <v>2</v>
      </c>
      <c r="B13" s="27">
        <v>44</v>
      </c>
      <c r="C13" s="27">
        <v>24.8094</v>
      </c>
      <c r="D13" s="37">
        <v>4.7989255564082837E-2</v>
      </c>
      <c r="E13" s="30">
        <v>16</v>
      </c>
      <c r="F13" s="31">
        <v>52</v>
      </c>
      <c r="G13" s="31">
        <v>26.0349</v>
      </c>
      <c r="H13" s="37">
        <v>9.6316193399840165E-4</v>
      </c>
    </row>
    <row r="14" spans="1:8" x14ac:dyDescent="0.25">
      <c r="A14" s="36">
        <v>2</v>
      </c>
      <c r="B14" s="27">
        <v>48</v>
      </c>
      <c r="C14" s="27">
        <v>24.810400000000001</v>
      </c>
      <c r="D14" s="37">
        <v>4.7950882578664519E-2</v>
      </c>
      <c r="E14" s="30">
        <v>16</v>
      </c>
      <c r="F14" s="31">
        <v>56</v>
      </c>
      <c r="G14" s="31">
        <v>26.035599999999999</v>
      </c>
      <c r="H14" s="37">
        <v>9.3630084420567839E-4</v>
      </c>
    </row>
    <row r="15" spans="1:8" x14ac:dyDescent="0.25">
      <c r="A15" s="36">
        <v>2</v>
      </c>
      <c r="B15" s="27">
        <v>52</v>
      </c>
      <c r="C15" s="27">
        <v>24.810400000000001</v>
      </c>
      <c r="D15" s="37">
        <v>4.7950882578664519E-2</v>
      </c>
      <c r="E15" s="30">
        <v>16</v>
      </c>
      <c r="F15" s="31">
        <v>60</v>
      </c>
      <c r="G15" s="31">
        <v>26.036100000000001</v>
      </c>
      <c r="H15" s="37">
        <v>9.1711435149645403E-4</v>
      </c>
    </row>
    <row r="16" spans="1:8" x14ac:dyDescent="0.25">
      <c r="A16" s="36">
        <v>2</v>
      </c>
      <c r="B16" s="27">
        <v>56</v>
      </c>
      <c r="C16" s="27">
        <v>24.811800000000002</v>
      </c>
      <c r="D16" s="37">
        <v>4.7897160399078938E-2</v>
      </c>
      <c r="E16" s="30">
        <v>16</v>
      </c>
      <c r="F16" s="31">
        <v>64</v>
      </c>
      <c r="G16" s="31">
        <v>26.0366</v>
      </c>
      <c r="H16" s="37">
        <v>8.9792785878736595E-4</v>
      </c>
    </row>
    <row r="17" spans="1:8" x14ac:dyDescent="0.25">
      <c r="A17" s="36">
        <v>2</v>
      </c>
      <c r="B17" s="27">
        <v>60</v>
      </c>
      <c r="C17" s="27">
        <v>24.8123</v>
      </c>
      <c r="D17" s="37">
        <v>4.7877973906369851E-2</v>
      </c>
      <c r="E17" s="30">
        <v>16</v>
      </c>
      <c r="F17" s="31">
        <v>68</v>
      </c>
      <c r="G17" s="31">
        <v>26.036999999999999</v>
      </c>
      <c r="H17" s="37">
        <v>8.8257866462009547E-4</v>
      </c>
    </row>
    <row r="18" spans="1:8" x14ac:dyDescent="0.25">
      <c r="A18" s="36">
        <v>2</v>
      </c>
      <c r="B18" s="27">
        <v>64</v>
      </c>
      <c r="C18" s="27">
        <v>24.8127</v>
      </c>
      <c r="D18" s="37">
        <v>4.7862624712202581E-2</v>
      </c>
      <c r="E18" s="30">
        <v>20</v>
      </c>
      <c r="F18" s="31">
        <v>2</v>
      </c>
      <c r="G18" s="31">
        <v>23.520399999999999</v>
      </c>
      <c r="H18" s="37">
        <v>9.745203376822717E-2</v>
      </c>
    </row>
    <row r="19" spans="1:8" x14ac:dyDescent="0.25">
      <c r="A19" s="36">
        <v>2</v>
      </c>
      <c r="B19" s="27">
        <v>68</v>
      </c>
      <c r="C19" s="27">
        <v>24.812999999999999</v>
      </c>
      <c r="D19" s="37">
        <v>4.7851112816577127E-2</v>
      </c>
      <c r="E19" s="30">
        <v>20</v>
      </c>
      <c r="F19" s="31">
        <v>4</v>
      </c>
      <c r="G19" s="31">
        <v>25.279499999999999</v>
      </c>
      <c r="H19" s="37">
        <v>2.9950115118956254E-2</v>
      </c>
    </row>
    <row r="20" spans="1:8" x14ac:dyDescent="0.25">
      <c r="A20" s="36">
        <v>4</v>
      </c>
      <c r="B20" s="27">
        <v>2</v>
      </c>
      <c r="C20" s="27">
        <v>23.250299999999999</v>
      </c>
      <c r="D20" s="37">
        <v>0.10781657712970068</v>
      </c>
      <c r="E20" s="30">
        <v>20</v>
      </c>
      <c r="F20" s="31">
        <v>8</v>
      </c>
      <c r="G20" s="31">
        <v>25.842199999999998</v>
      </c>
      <c r="H20" s="37">
        <v>8.357636224098252E-3</v>
      </c>
    </row>
    <row r="21" spans="1:8" x14ac:dyDescent="0.25">
      <c r="A21" s="36">
        <v>4</v>
      </c>
      <c r="B21" s="27">
        <v>4</v>
      </c>
      <c r="C21" s="27">
        <v>24.982600000000001</v>
      </c>
      <c r="D21" s="37">
        <v>4.1343054489639187E-2</v>
      </c>
      <c r="E21" s="30">
        <v>20</v>
      </c>
      <c r="F21" s="31">
        <v>12</v>
      </c>
      <c r="G21" s="31">
        <v>25.954899999999999</v>
      </c>
      <c r="H21" s="37">
        <v>4.0330007674597157E-3</v>
      </c>
    </row>
    <row r="22" spans="1:8" x14ac:dyDescent="0.25">
      <c r="A22" s="36">
        <v>4</v>
      </c>
      <c r="B22" s="27">
        <v>8</v>
      </c>
      <c r="C22" s="27">
        <v>25.534300000000002</v>
      </c>
      <c r="D22" s="37">
        <v>2.0172678434382078E-2</v>
      </c>
      <c r="E22" s="30">
        <v>20</v>
      </c>
      <c r="F22" s="31">
        <v>16</v>
      </c>
      <c r="G22" s="31">
        <v>25.995000000000001</v>
      </c>
      <c r="H22" s="37">
        <v>2.494244052187173E-3</v>
      </c>
    </row>
    <row r="23" spans="1:8" x14ac:dyDescent="0.25">
      <c r="A23" s="36">
        <v>4</v>
      </c>
      <c r="B23" s="27">
        <v>12</v>
      </c>
      <c r="C23" s="27">
        <v>25.644500000000001</v>
      </c>
      <c r="D23" s="37">
        <v>1.5943975441289254E-2</v>
      </c>
      <c r="E23" s="30">
        <v>20</v>
      </c>
      <c r="F23" s="31">
        <v>20</v>
      </c>
      <c r="G23" s="31">
        <v>26.0138</v>
      </c>
      <c r="H23" s="37">
        <v>1.7728319263238261E-3</v>
      </c>
    </row>
    <row r="24" spans="1:8" x14ac:dyDescent="0.25">
      <c r="A24" s="36">
        <v>4</v>
      </c>
      <c r="B24" s="27">
        <v>16</v>
      </c>
      <c r="C24" s="27">
        <v>25.683800000000002</v>
      </c>
      <c r="D24" s="37">
        <v>1.4435917114351391E-2</v>
      </c>
      <c r="E24" s="30">
        <v>20</v>
      </c>
      <c r="F24" s="31">
        <v>24</v>
      </c>
      <c r="G24" s="31">
        <v>26.024000000000001</v>
      </c>
      <c r="H24" s="37">
        <v>1.3814274750574755E-3</v>
      </c>
    </row>
    <row r="25" spans="1:8" x14ac:dyDescent="0.25">
      <c r="A25" s="36">
        <v>4</v>
      </c>
      <c r="B25" s="27">
        <v>20</v>
      </c>
      <c r="C25" s="27">
        <v>25.702100000000002</v>
      </c>
      <c r="D25" s="37">
        <v>1.3733691481197132E-2</v>
      </c>
      <c r="E25" s="30">
        <v>20</v>
      </c>
      <c r="F25" s="31">
        <v>28</v>
      </c>
      <c r="G25" s="31">
        <v>26.030100000000001</v>
      </c>
      <c r="H25" s="37">
        <v>1.1473522640060559E-3</v>
      </c>
    </row>
    <row r="26" spans="1:8" x14ac:dyDescent="0.25">
      <c r="A26" s="36">
        <v>4</v>
      </c>
      <c r="B26" s="27">
        <v>24</v>
      </c>
      <c r="C26" s="27">
        <v>25.712</v>
      </c>
      <c r="D26" s="37">
        <v>1.3353798925556369E-2</v>
      </c>
      <c r="E26" s="30">
        <v>20</v>
      </c>
      <c r="F26" s="31">
        <v>32</v>
      </c>
      <c r="G26" s="31">
        <v>26.034099999999999</v>
      </c>
      <c r="H26" s="37">
        <v>9.938603223330789E-4</v>
      </c>
    </row>
    <row r="27" spans="1:8" x14ac:dyDescent="0.25">
      <c r="A27" s="36">
        <v>4</v>
      </c>
      <c r="B27" s="27">
        <v>28</v>
      </c>
      <c r="C27" s="27">
        <v>25.7181</v>
      </c>
      <c r="D27" s="37">
        <v>1.311972371450495E-2</v>
      </c>
      <c r="E27" s="30">
        <v>20</v>
      </c>
      <c r="F27" s="31">
        <v>36</v>
      </c>
      <c r="G27" s="31">
        <v>26.036899999999999</v>
      </c>
      <c r="H27" s="37">
        <v>8.8641596316191306E-4</v>
      </c>
    </row>
    <row r="28" spans="1:8" x14ac:dyDescent="0.25">
      <c r="A28" s="36">
        <v>4</v>
      </c>
      <c r="B28" s="27">
        <v>32</v>
      </c>
      <c r="C28" s="27">
        <v>25.7181</v>
      </c>
      <c r="D28" s="37">
        <v>1.311972371450495E-2</v>
      </c>
      <c r="E28" s="30">
        <v>20</v>
      </c>
      <c r="F28" s="31">
        <v>40</v>
      </c>
      <c r="G28" s="31">
        <v>26.038900000000002</v>
      </c>
      <c r="H28" s="37">
        <v>8.0966999232528819E-4</v>
      </c>
    </row>
    <row r="29" spans="1:8" x14ac:dyDescent="0.25">
      <c r="A29" s="36">
        <v>4</v>
      </c>
      <c r="B29" s="27">
        <v>36</v>
      </c>
      <c r="C29" s="27">
        <v>25.724699999999999</v>
      </c>
      <c r="D29" s="37">
        <v>1.2866462010744442E-2</v>
      </c>
      <c r="E29" s="30">
        <v>20</v>
      </c>
      <c r="F29" s="31">
        <v>44</v>
      </c>
      <c r="G29" s="31">
        <v>26.040299999999998</v>
      </c>
      <c r="H29" s="37">
        <v>7.5594781273984166E-4</v>
      </c>
    </row>
    <row r="30" spans="1:8" x14ac:dyDescent="0.25">
      <c r="A30" s="36">
        <v>4</v>
      </c>
      <c r="B30" s="27">
        <v>40</v>
      </c>
      <c r="C30" s="27">
        <v>25.726600000000001</v>
      </c>
      <c r="D30" s="37">
        <v>1.2793553338449636E-2</v>
      </c>
      <c r="E30" s="30">
        <v>20</v>
      </c>
      <c r="F30" s="31">
        <v>48</v>
      </c>
      <c r="G30" s="31">
        <v>26.041399999999999</v>
      </c>
      <c r="H30" s="37">
        <v>7.1373752877971163E-4</v>
      </c>
    </row>
    <row r="31" spans="1:8" x14ac:dyDescent="0.25">
      <c r="A31" s="36">
        <v>4</v>
      </c>
      <c r="B31" s="27">
        <v>44</v>
      </c>
      <c r="C31" s="27">
        <v>25.728000000000002</v>
      </c>
      <c r="D31" s="37">
        <v>1.2739831158864052E-2</v>
      </c>
      <c r="E31" s="30">
        <v>20</v>
      </c>
      <c r="F31" s="31">
        <v>52</v>
      </c>
      <c r="G31" s="31">
        <v>26.042300000000001</v>
      </c>
      <c r="H31" s="37">
        <v>6.7920184190321678E-4</v>
      </c>
    </row>
    <row r="32" spans="1:8" x14ac:dyDescent="0.25">
      <c r="A32" s="36">
        <v>4</v>
      </c>
      <c r="B32" s="27">
        <v>48</v>
      </c>
      <c r="C32" s="27">
        <v>25.729099999999999</v>
      </c>
      <c r="D32" s="37">
        <v>1.2697620874904059E-2</v>
      </c>
      <c r="E32" s="30">
        <v>20</v>
      </c>
      <c r="F32" s="31">
        <v>56</v>
      </c>
      <c r="G32" s="31">
        <v>26.042999999999999</v>
      </c>
      <c r="H32" s="37">
        <v>6.5234075211049352E-4</v>
      </c>
    </row>
    <row r="33" spans="1:8" x14ac:dyDescent="0.25">
      <c r="A33" s="36">
        <v>4</v>
      </c>
      <c r="B33" s="27">
        <v>52</v>
      </c>
      <c r="C33" s="27">
        <v>25.729900000000001</v>
      </c>
      <c r="D33" s="37">
        <v>1.2666922486569381E-2</v>
      </c>
      <c r="E33" s="30">
        <v>20</v>
      </c>
      <c r="F33" s="31">
        <v>60</v>
      </c>
      <c r="G33" s="31">
        <v>26.043500000000002</v>
      </c>
      <c r="H33" s="37">
        <v>6.3315425940126916E-4</v>
      </c>
    </row>
    <row r="34" spans="1:8" x14ac:dyDescent="0.25">
      <c r="A34" s="36">
        <v>4</v>
      </c>
      <c r="B34" s="27">
        <v>56</v>
      </c>
      <c r="C34" s="27">
        <v>25.730599999999999</v>
      </c>
      <c r="D34" s="37">
        <v>1.2640061396776658E-2</v>
      </c>
      <c r="E34" s="30">
        <v>20</v>
      </c>
      <c r="F34" s="31">
        <v>64</v>
      </c>
      <c r="G34" s="31">
        <v>26.044</v>
      </c>
      <c r="H34" s="37">
        <v>6.1396776669218108E-4</v>
      </c>
    </row>
    <row r="35" spans="1:8" x14ac:dyDescent="0.25">
      <c r="A35" s="36">
        <v>4</v>
      </c>
      <c r="B35" s="27">
        <v>60</v>
      </c>
      <c r="C35" s="27">
        <v>25.731100000000001</v>
      </c>
      <c r="D35" s="37">
        <v>1.2620874904067434E-2</v>
      </c>
      <c r="E35" s="30">
        <v>20</v>
      </c>
      <c r="F35" s="31">
        <v>68</v>
      </c>
      <c r="G35" s="31">
        <v>26.0444</v>
      </c>
      <c r="H35" s="37">
        <v>5.986185725249106E-4</v>
      </c>
    </row>
    <row r="36" spans="1:8" x14ac:dyDescent="0.25">
      <c r="A36" s="36">
        <v>4</v>
      </c>
      <c r="B36" s="27">
        <v>64</v>
      </c>
      <c r="C36" s="27">
        <v>25.7316</v>
      </c>
      <c r="D36" s="37">
        <v>1.2601688411358346E-2</v>
      </c>
      <c r="E36" s="30">
        <v>24</v>
      </c>
      <c r="F36" s="31">
        <v>2</v>
      </c>
      <c r="G36" s="31">
        <v>23.523900000000001</v>
      </c>
      <c r="H36" s="37">
        <v>9.731772831926315E-2</v>
      </c>
    </row>
    <row r="37" spans="1:8" x14ac:dyDescent="0.25">
      <c r="A37" s="36">
        <v>4</v>
      </c>
      <c r="B37" s="27">
        <v>68</v>
      </c>
      <c r="C37" s="27">
        <v>25.7319</v>
      </c>
      <c r="D37" s="37">
        <v>1.2590176515732892E-2</v>
      </c>
      <c r="E37" s="30">
        <v>24</v>
      </c>
      <c r="F37" s="31">
        <v>4</v>
      </c>
      <c r="G37" s="31">
        <v>25.283300000000001</v>
      </c>
      <c r="H37" s="37">
        <v>2.9804297774366776E-2</v>
      </c>
    </row>
    <row r="38" spans="1:8" x14ac:dyDescent="0.25">
      <c r="A38" s="36">
        <v>8</v>
      </c>
      <c r="B38" s="27">
        <v>2</v>
      </c>
      <c r="C38" s="27">
        <v>23.4603</v>
      </c>
      <c r="D38" s="37">
        <v>9.9758250191864878E-2</v>
      </c>
      <c r="E38" s="30">
        <v>24</v>
      </c>
      <c r="F38" s="31">
        <v>8</v>
      </c>
      <c r="G38" s="31">
        <v>25.8462</v>
      </c>
      <c r="H38" s="37">
        <v>8.2041442824251389E-3</v>
      </c>
    </row>
    <row r="39" spans="1:8" x14ac:dyDescent="0.25">
      <c r="A39" s="36">
        <v>8</v>
      </c>
      <c r="B39" s="27">
        <v>4</v>
      </c>
      <c r="C39" s="27">
        <v>25.213799999999999</v>
      </c>
      <c r="D39" s="37">
        <v>3.2471220260936288E-2</v>
      </c>
      <c r="E39" s="30">
        <v>24</v>
      </c>
      <c r="F39" s="31">
        <v>12</v>
      </c>
      <c r="G39" s="31">
        <v>25.9589</v>
      </c>
      <c r="H39" s="37">
        <v>3.8795088257866026E-3</v>
      </c>
    </row>
    <row r="40" spans="1:8" x14ac:dyDescent="0.25">
      <c r="A40" s="36">
        <v>8</v>
      </c>
      <c r="B40" s="27">
        <v>8</v>
      </c>
      <c r="C40" s="27">
        <v>25.7743</v>
      </c>
      <c r="D40" s="37">
        <v>1.0963161933998409E-2</v>
      </c>
      <c r="E40" s="30">
        <v>24</v>
      </c>
      <c r="F40" s="31">
        <v>16</v>
      </c>
      <c r="G40" s="31">
        <v>25.998999999999999</v>
      </c>
      <c r="H40" s="37">
        <v>2.3407521105141961E-3</v>
      </c>
    </row>
    <row r="41" spans="1:8" x14ac:dyDescent="0.25">
      <c r="A41" s="36">
        <v>8</v>
      </c>
      <c r="B41" s="27">
        <v>12</v>
      </c>
      <c r="C41" s="27">
        <v>25.886399999999998</v>
      </c>
      <c r="D41" s="37">
        <v>6.6615502686109144E-3</v>
      </c>
      <c r="E41" s="30">
        <v>24</v>
      </c>
      <c r="F41" s="31">
        <v>20</v>
      </c>
      <c r="G41" s="31">
        <v>26.017800000000001</v>
      </c>
      <c r="H41" s="37">
        <v>1.6193399846507128E-3</v>
      </c>
    </row>
    <row r="42" spans="1:8" x14ac:dyDescent="0.25">
      <c r="A42" s="36">
        <v>8</v>
      </c>
      <c r="B42" s="27">
        <v>16</v>
      </c>
      <c r="C42" s="27">
        <v>25.926400000000001</v>
      </c>
      <c r="D42" s="37">
        <v>5.1266308518801889E-3</v>
      </c>
      <c r="E42" s="30">
        <v>24</v>
      </c>
      <c r="F42" s="31">
        <v>24</v>
      </c>
      <c r="G42" s="31">
        <v>26.027999999999999</v>
      </c>
      <c r="H42" s="37">
        <v>1.2279355333844986E-3</v>
      </c>
    </row>
    <row r="43" spans="1:8" x14ac:dyDescent="0.25">
      <c r="A43" s="36">
        <v>8</v>
      </c>
      <c r="B43" s="27">
        <v>20</v>
      </c>
      <c r="C43" s="27">
        <v>25.945</v>
      </c>
      <c r="D43" s="37">
        <v>4.4128933231004771E-3</v>
      </c>
      <c r="E43" s="30">
        <v>24</v>
      </c>
      <c r="F43" s="31">
        <v>28</v>
      </c>
      <c r="G43" s="31">
        <v>26.034199999999998</v>
      </c>
      <c r="H43" s="37">
        <v>9.9002302379126131E-4</v>
      </c>
    </row>
    <row r="44" spans="1:8" x14ac:dyDescent="0.25">
      <c r="A44" s="36">
        <v>8</v>
      </c>
      <c r="B44" s="27">
        <v>24</v>
      </c>
      <c r="C44" s="27">
        <v>25.955200000000001</v>
      </c>
      <c r="D44" s="37">
        <v>4.0214888718341267E-3</v>
      </c>
      <c r="E44" s="30">
        <v>24</v>
      </c>
      <c r="F44" s="31">
        <v>32</v>
      </c>
      <c r="G44" s="31">
        <v>26.0382</v>
      </c>
      <c r="H44" s="37">
        <v>8.3653108211814784E-4</v>
      </c>
    </row>
    <row r="45" spans="1:8" x14ac:dyDescent="0.25">
      <c r="A45" s="36">
        <v>8</v>
      </c>
      <c r="B45" s="27">
        <v>28</v>
      </c>
      <c r="C45" s="27">
        <v>25.961300000000001</v>
      </c>
      <c r="D45" s="37">
        <v>3.7874136607827071E-3</v>
      </c>
      <c r="E45" s="30">
        <v>24</v>
      </c>
      <c r="F45" s="31">
        <v>36</v>
      </c>
      <c r="G45" s="31">
        <v>26.040900000000001</v>
      </c>
      <c r="H45" s="37">
        <v>7.329240214887997E-4</v>
      </c>
    </row>
    <row r="46" spans="1:8" x14ac:dyDescent="0.25">
      <c r="A46" s="36">
        <v>8</v>
      </c>
      <c r="B46" s="27">
        <v>32</v>
      </c>
      <c r="C46" s="27">
        <v>25.965299999999999</v>
      </c>
      <c r="D46" s="37">
        <v>3.6339217191097301E-3</v>
      </c>
      <c r="E46" s="30">
        <v>24</v>
      </c>
      <c r="F46" s="31">
        <v>40</v>
      </c>
      <c r="G46" s="31">
        <v>26.042899999999999</v>
      </c>
      <c r="H46" s="37">
        <v>6.5617805065231111E-4</v>
      </c>
    </row>
    <row r="47" spans="1:8" x14ac:dyDescent="0.25">
      <c r="A47" s="36">
        <v>8</v>
      </c>
      <c r="B47" s="27">
        <v>36</v>
      </c>
      <c r="C47" s="27">
        <v>25.9681</v>
      </c>
      <c r="D47" s="37">
        <v>3.5264773599385643E-3</v>
      </c>
      <c r="E47" s="30">
        <v>24</v>
      </c>
      <c r="F47" s="31">
        <v>44</v>
      </c>
      <c r="G47" s="31">
        <v>26.0443</v>
      </c>
      <c r="H47" s="37">
        <v>6.0245587106672819E-4</v>
      </c>
    </row>
    <row r="48" spans="1:8" x14ac:dyDescent="0.25">
      <c r="A48" s="36">
        <v>8</v>
      </c>
      <c r="B48" s="27">
        <v>40</v>
      </c>
      <c r="C48" s="27">
        <v>25.97</v>
      </c>
      <c r="D48" s="37">
        <v>3.4535686876438934E-3</v>
      </c>
      <c r="E48" s="30">
        <v>24</v>
      </c>
      <c r="F48" s="31">
        <v>48</v>
      </c>
      <c r="G48" s="31">
        <v>26.045400000000001</v>
      </c>
      <c r="H48" s="37">
        <v>5.6024558710659816E-4</v>
      </c>
    </row>
    <row r="49" spans="1:8" x14ac:dyDescent="0.25">
      <c r="A49" s="36">
        <v>8</v>
      </c>
      <c r="B49" s="27">
        <v>44</v>
      </c>
      <c r="C49" s="27">
        <v>25.971499999999999</v>
      </c>
      <c r="D49" s="37">
        <v>3.3960092095164929E-3</v>
      </c>
      <c r="E49" s="30">
        <v>24</v>
      </c>
      <c r="F49" s="31">
        <v>52</v>
      </c>
      <c r="G49" s="31">
        <v>26.046299999999999</v>
      </c>
      <c r="H49" s="37">
        <v>5.2570990023023971E-4</v>
      </c>
    </row>
    <row r="50" spans="1:8" x14ac:dyDescent="0.25">
      <c r="A50" s="36">
        <v>8</v>
      </c>
      <c r="B50" s="27">
        <v>48</v>
      </c>
      <c r="C50" s="27">
        <v>25.9726</v>
      </c>
      <c r="D50" s="37">
        <v>3.3537989255563627E-3</v>
      </c>
      <c r="E50" s="30">
        <v>24</v>
      </c>
      <c r="F50" s="31">
        <v>56</v>
      </c>
      <c r="G50" s="31">
        <v>26.047000000000001</v>
      </c>
      <c r="H50" s="37">
        <v>4.9884881043738005E-4</v>
      </c>
    </row>
    <row r="51" spans="1:8" x14ac:dyDescent="0.25">
      <c r="A51" s="30">
        <v>8</v>
      </c>
      <c r="B51" s="31">
        <v>52</v>
      </c>
      <c r="C51" s="31">
        <v>25.973400000000002</v>
      </c>
      <c r="D51" s="37">
        <v>3.3231005372216858E-3</v>
      </c>
      <c r="E51" s="30">
        <v>24</v>
      </c>
      <c r="F51" s="31">
        <v>60</v>
      </c>
      <c r="G51" s="31">
        <v>26.047499999999999</v>
      </c>
      <c r="H51" s="37">
        <v>4.7966231772829203E-4</v>
      </c>
    </row>
    <row r="52" spans="1:8" x14ac:dyDescent="0.25">
      <c r="A52" s="30">
        <v>8</v>
      </c>
      <c r="B52" s="31">
        <v>56</v>
      </c>
      <c r="C52" s="31">
        <v>25.9741</v>
      </c>
      <c r="D52" s="37">
        <v>3.2962394474289622E-3</v>
      </c>
      <c r="E52" s="30">
        <v>24</v>
      </c>
      <c r="F52" s="31">
        <v>64</v>
      </c>
      <c r="G52" s="31">
        <v>26.047999999999998</v>
      </c>
      <c r="H52" s="37">
        <v>4.6047582501920395E-4</v>
      </c>
    </row>
    <row r="53" spans="1:8" x14ac:dyDescent="0.25">
      <c r="A53" s="30">
        <v>8</v>
      </c>
      <c r="B53" s="31">
        <v>60</v>
      </c>
      <c r="C53" s="31">
        <v>25.974699999999999</v>
      </c>
      <c r="D53" s="37">
        <v>3.2732156561780567E-3</v>
      </c>
      <c r="E53" s="30">
        <v>24</v>
      </c>
      <c r="F53" s="31">
        <v>68</v>
      </c>
      <c r="G53" s="31">
        <v>26.048400000000001</v>
      </c>
      <c r="H53" s="37">
        <v>4.4512663085179719E-4</v>
      </c>
    </row>
    <row r="54" spans="1:8" x14ac:dyDescent="0.25">
      <c r="A54" s="30">
        <v>8</v>
      </c>
      <c r="B54" s="31">
        <v>64</v>
      </c>
      <c r="C54" s="31">
        <v>25.9755</v>
      </c>
      <c r="D54" s="37">
        <v>3.2425172678433793E-3</v>
      </c>
      <c r="E54" s="30">
        <v>28</v>
      </c>
      <c r="F54" s="31">
        <v>2</v>
      </c>
      <c r="G54" s="31">
        <v>23.526</v>
      </c>
      <c r="H54" s="37">
        <v>9.7237145049884843E-2</v>
      </c>
    </row>
    <row r="55" spans="1:8" x14ac:dyDescent="0.25">
      <c r="A55" s="30">
        <v>8</v>
      </c>
      <c r="B55" s="31">
        <v>68</v>
      </c>
      <c r="C55" s="31">
        <v>25.9755</v>
      </c>
      <c r="D55" s="37">
        <v>3.2425172678433793E-3</v>
      </c>
      <c r="E55" s="30">
        <v>28</v>
      </c>
      <c r="F55" s="31">
        <v>4</v>
      </c>
      <c r="G55" s="31">
        <v>25.285599999999999</v>
      </c>
      <c r="H55" s="37">
        <v>2.9716039907904834E-2</v>
      </c>
    </row>
    <row r="56" spans="1:8" x14ac:dyDescent="0.25">
      <c r="A56" s="30">
        <v>12</v>
      </c>
      <c r="B56" s="31">
        <v>2</v>
      </c>
      <c r="C56" s="31">
        <v>23.5</v>
      </c>
      <c r="D56" s="37">
        <v>9.8234842670759742E-2</v>
      </c>
      <c r="E56" s="30">
        <v>28</v>
      </c>
      <c r="F56" s="31">
        <v>8</v>
      </c>
      <c r="G56" s="31">
        <v>25.848600000000001</v>
      </c>
      <c r="H56" s="37">
        <v>8.1120491174212425E-3</v>
      </c>
    </row>
    <row r="57" spans="1:8" x14ac:dyDescent="0.25">
      <c r="A57" s="30">
        <v>12</v>
      </c>
      <c r="B57" s="31">
        <v>4</v>
      </c>
      <c r="C57" s="31">
        <v>25.257200000000001</v>
      </c>
      <c r="D57" s="37">
        <v>3.0805832693783491E-2</v>
      </c>
      <c r="E57" s="30">
        <v>28</v>
      </c>
      <c r="F57" s="31">
        <v>12</v>
      </c>
      <c r="G57" s="31">
        <v>25.961300000000001</v>
      </c>
      <c r="H57" s="37">
        <v>3.7874136607827071E-3</v>
      </c>
    </row>
    <row r="58" spans="1:8" x14ac:dyDescent="0.25">
      <c r="A58" s="30">
        <v>12</v>
      </c>
      <c r="B58" s="31">
        <v>8</v>
      </c>
      <c r="C58" s="31">
        <v>25.819199999999999</v>
      </c>
      <c r="D58" s="37">
        <v>9.2402148887183472E-3</v>
      </c>
      <c r="E58" s="30">
        <v>28</v>
      </c>
      <c r="F58" s="31">
        <v>16</v>
      </c>
      <c r="G58" s="31">
        <v>26.0015</v>
      </c>
      <c r="H58" s="37">
        <v>2.244819646968483E-3</v>
      </c>
    </row>
    <row r="59" spans="1:8" x14ac:dyDescent="0.25">
      <c r="A59" s="30">
        <v>12</v>
      </c>
      <c r="B59" s="31">
        <v>12</v>
      </c>
      <c r="C59" s="31">
        <v>25.931699999999999</v>
      </c>
      <c r="D59" s="37">
        <v>4.923254029163447E-3</v>
      </c>
      <c r="E59" s="30">
        <v>28</v>
      </c>
      <c r="F59" s="31">
        <v>20</v>
      </c>
      <c r="G59" s="31">
        <v>26.020199999999999</v>
      </c>
      <c r="H59" s="37">
        <v>1.5272448196469537E-3</v>
      </c>
    </row>
    <row r="60" spans="1:8" x14ac:dyDescent="0.25">
      <c r="A60" s="30">
        <v>12</v>
      </c>
      <c r="B60" s="31">
        <v>16</v>
      </c>
      <c r="C60" s="31">
        <v>25.971800000000002</v>
      </c>
      <c r="D60" s="37">
        <v>3.3844973138909039E-3</v>
      </c>
      <c r="E60" s="30">
        <v>28</v>
      </c>
      <c r="F60" s="31">
        <v>24</v>
      </c>
      <c r="G60" s="31">
        <v>26.0304</v>
      </c>
      <c r="H60" s="37">
        <v>1.1358403683806031E-3</v>
      </c>
    </row>
    <row r="61" spans="1:8" x14ac:dyDescent="0.25">
      <c r="A61" s="30">
        <v>12</v>
      </c>
      <c r="B61" s="31">
        <v>20</v>
      </c>
      <c r="C61" s="31">
        <v>25.990500000000001</v>
      </c>
      <c r="D61" s="37">
        <v>2.6669224865693746E-3</v>
      </c>
      <c r="E61" s="30">
        <v>28</v>
      </c>
      <c r="F61" s="31">
        <v>28</v>
      </c>
      <c r="G61" s="31">
        <v>26.0366</v>
      </c>
      <c r="H61" s="37">
        <v>8.9792785878736595E-4</v>
      </c>
    </row>
    <row r="62" spans="1:8" x14ac:dyDescent="0.25">
      <c r="A62" s="30">
        <v>12</v>
      </c>
      <c r="B62" s="31">
        <v>24</v>
      </c>
      <c r="C62" s="31">
        <v>26.000699999999998</v>
      </c>
      <c r="D62" s="37">
        <v>2.2755180353031604E-3</v>
      </c>
      <c r="E62" s="30">
        <v>28</v>
      </c>
      <c r="F62" s="31">
        <v>32</v>
      </c>
      <c r="G62" s="31">
        <v>26.040600000000001</v>
      </c>
      <c r="H62" s="37">
        <v>7.4443591711425249E-4</v>
      </c>
    </row>
    <row r="63" spans="1:8" x14ac:dyDescent="0.25">
      <c r="A63" s="30">
        <v>12</v>
      </c>
      <c r="B63" s="31">
        <v>28</v>
      </c>
      <c r="C63" s="31">
        <v>26.006799999999998</v>
      </c>
      <c r="D63" s="37">
        <v>2.0414428242517407E-3</v>
      </c>
      <c r="E63" s="30">
        <v>28</v>
      </c>
      <c r="F63" s="31">
        <v>36</v>
      </c>
      <c r="G63" s="31">
        <v>26.043299999999999</v>
      </c>
      <c r="H63" s="37">
        <v>6.4082885648504063E-4</v>
      </c>
    </row>
    <row r="64" spans="1:8" x14ac:dyDescent="0.25">
      <c r="A64" s="30">
        <v>12</v>
      </c>
      <c r="B64" s="31">
        <v>32</v>
      </c>
      <c r="C64" s="31">
        <v>26.0108</v>
      </c>
      <c r="D64" s="37">
        <v>1.8879508825786272E-3</v>
      </c>
      <c r="E64" s="30">
        <v>28</v>
      </c>
      <c r="F64" s="31">
        <v>40</v>
      </c>
      <c r="G64" s="31">
        <v>26.045300000000001</v>
      </c>
      <c r="H64" s="37">
        <v>5.6408288564841575E-4</v>
      </c>
    </row>
    <row r="65" spans="1:8" x14ac:dyDescent="0.25">
      <c r="A65" s="30">
        <v>12</v>
      </c>
      <c r="B65" s="31">
        <v>36</v>
      </c>
      <c r="C65" s="31">
        <v>26.0136</v>
      </c>
      <c r="D65" s="37">
        <v>1.7805065234074615E-3</v>
      </c>
      <c r="E65" s="30">
        <v>28</v>
      </c>
      <c r="F65" s="31">
        <v>44</v>
      </c>
      <c r="G65" s="31">
        <v>26.046800000000001</v>
      </c>
      <c r="H65" s="37">
        <v>5.0652340752101535E-4</v>
      </c>
    </row>
    <row r="66" spans="1:8" x14ac:dyDescent="0.25">
      <c r="A66" s="30">
        <v>12</v>
      </c>
      <c r="B66" s="31">
        <v>40</v>
      </c>
      <c r="C66" s="31">
        <v>26.015499999999999</v>
      </c>
      <c r="D66" s="37">
        <v>1.7075978511127904E-3</v>
      </c>
      <c r="E66" s="30">
        <v>28</v>
      </c>
      <c r="F66" s="31">
        <v>48</v>
      </c>
      <c r="G66" s="31">
        <v>26.047899999999998</v>
      </c>
      <c r="H66" s="37">
        <v>4.643131235610216E-4</v>
      </c>
    </row>
    <row r="67" spans="1:8" x14ac:dyDescent="0.25">
      <c r="A67" s="30">
        <v>12</v>
      </c>
      <c r="B67" s="31">
        <v>44</v>
      </c>
      <c r="C67" s="31">
        <v>26.016999999999999</v>
      </c>
      <c r="D67" s="37">
        <v>1.6500383729853899E-3</v>
      </c>
      <c r="E67" s="30">
        <v>28</v>
      </c>
      <c r="F67" s="31">
        <v>52</v>
      </c>
      <c r="G67" s="31">
        <v>26.0487</v>
      </c>
      <c r="H67" s="37">
        <v>4.3361473522634435E-4</v>
      </c>
    </row>
    <row r="68" spans="1:8" x14ac:dyDescent="0.25">
      <c r="A68" s="30">
        <v>12</v>
      </c>
      <c r="B68" s="31">
        <v>48</v>
      </c>
      <c r="C68" s="31">
        <v>26.0181</v>
      </c>
      <c r="D68" s="37">
        <v>1.60782808902526E-3</v>
      </c>
      <c r="E68" s="30">
        <v>28</v>
      </c>
      <c r="F68" s="31">
        <v>56</v>
      </c>
      <c r="G68" s="31">
        <v>26.049399999999999</v>
      </c>
      <c r="H68" s="37">
        <v>4.0675364543362109E-4</v>
      </c>
    </row>
    <row r="69" spans="1:8" x14ac:dyDescent="0.25">
      <c r="A69" s="30">
        <v>12</v>
      </c>
      <c r="B69" s="31">
        <v>52</v>
      </c>
      <c r="C69" s="31">
        <v>26.018899999999999</v>
      </c>
      <c r="D69" s="37">
        <v>1.577129700690719E-3</v>
      </c>
      <c r="E69" s="30">
        <v>28</v>
      </c>
      <c r="F69" s="31">
        <v>60</v>
      </c>
      <c r="G69" s="31">
        <v>26.05</v>
      </c>
      <c r="H69" s="37">
        <v>3.8372985418257908E-4</v>
      </c>
    </row>
    <row r="70" spans="1:8" x14ac:dyDescent="0.25">
      <c r="A70" s="30">
        <v>12</v>
      </c>
      <c r="B70" s="31">
        <v>56</v>
      </c>
      <c r="C70" s="31">
        <v>26.019600000000001</v>
      </c>
      <c r="D70" s="37">
        <v>1.5502686108978595E-3</v>
      </c>
      <c r="E70" s="30">
        <v>28</v>
      </c>
      <c r="F70" s="31">
        <v>64</v>
      </c>
      <c r="G70" s="31">
        <v>26.0504</v>
      </c>
      <c r="H70" s="37">
        <v>3.6838066001530865E-4</v>
      </c>
    </row>
    <row r="71" spans="1:8" x14ac:dyDescent="0.25">
      <c r="A71" s="30">
        <v>12</v>
      </c>
      <c r="B71" s="31">
        <v>60</v>
      </c>
      <c r="C71" s="31">
        <v>26.020199999999999</v>
      </c>
      <c r="D71" s="37">
        <v>1.5272448196469537E-3</v>
      </c>
      <c r="E71" s="30">
        <v>28</v>
      </c>
      <c r="F71" s="31">
        <v>68</v>
      </c>
      <c r="G71" s="31">
        <v>26.050799999999999</v>
      </c>
      <c r="H71" s="37">
        <v>3.5303146584803822E-4</v>
      </c>
    </row>
    <row r="72" spans="1:8" x14ac:dyDescent="0.25">
      <c r="A72" s="30">
        <v>12</v>
      </c>
      <c r="B72" s="31">
        <v>64</v>
      </c>
      <c r="C72" s="31">
        <v>26.020600000000002</v>
      </c>
      <c r="D72" s="37">
        <v>1.5118956254795469E-3</v>
      </c>
      <c r="E72" s="30">
        <v>32</v>
      </c>
      <c r="F72" s="31">
        <v>2</v>
      </c>
      <c r="G72" s="31">
        <v>23.5274</v>
      </c>
      <c r="H72" s="37">
        <v>9.7183422870299255E-2</v>
      </c>
    </row>
    <row r="73" spans="1:8" x14ac:dyDescent="0.25">
      <c r="A73" s="30">
        <v>12</v>
      </c>
      <c r="B73" s="31">
        <v>68</v>
      </c>
      <c r="C73" s="31">
        <v>26.021000000000001</v>
      </c>
      <c r="D73" s="37">
        <v>1.4965464313122766E-3</v>
      </c>
      <c r="E73" s="30">
        <v>32</v>
      </c>
      <c r="F73" s="31">
        <v>4</v>
      </c>
      <c r="G73" s="31">
        <v>25.287099999999999</v>
      </c>
      <c r="H73" s="37">
        <v>2.9658480429777437E-2</v>
      </c>
    </row>
    <row r="74" spans="1:8" x14ac:dyDescent="0.25">
      <c r="A74" s="30">
        <v>16</v>
      </c>
      <c r="B74" s="31">
        <v>2</v>
      </c>
      <c r="C74" s="31">
        <v>23.5139</v>
      </c>
      <c r="D74" s="37">
        <v>9.770145817344586E-2</v>
      </c>
      <c r="E74" s="30">
        <v>32</v>
      </c>
      <c r="F74" s="31">
        <v>8</v>
      </c>
      <c r="G74" s="31">
        <v>25.850100000000001</v>
      </c>
      <c r="H74" s="37">
        <v>8.0544896392938433E-3</v>
      </c>
    </row>
    <row r="75" spans="1:8" x14ac:dyDescent="0.25">
      <c r="A75" s="30">
        <v>16</v>
      </c>
      <c r="B75" s="31">
        <v>4</v>
      </c>
      <c r="C75" s="31">
        <v>25.272400000000001</v>
      </c>
      <c r="D75" s="37">
        <v>3.022256331542585E-2</v>
      </c>
      <c r="E75" s="30">
        <v>32</v>
      </c>
      <c r="F75" s="31">
        <v>12</v>
      </c>
      <c r="G75" s="31">
        <v>25.962800000000001</v>
      </c>
      <c r="H75" s="37">
        <v>3.7298541826553066E-3</v>
      </c>
    </row>
    <row r="76" spans="1:8" x14ac:dyDescent="0.25">
      <c r="A76" s="30">
        <v>32</v>
      </c>
      <c r="B76" s="31">
        <v>20</v>
      </c>
      <c r="C76" s="31">
        <v>26.021799999999999</v>
      </c>
      <c r="D76" s="37">
        <v>1.4658480429777356E-3</v>
      </c>
      <c r="E76" s="30">
        <v>32</v>
      </c>
      <c r="F76" s="31">
        <v>16</v>
      </c>
      <c r="G76" s="31">
        <v>26.003</v>
      </c>
      <c r="H76" s="37">
        <v>2.1872601688410825E-3</v>
      </c>
    </row>
    <row r="77" spans="1:8" x14ac:dyDescent="0.25">
      <c r="A77" s="30">
        <v>32</v>
      </c>
      <c r="B77" s="31">
        <v>24</v>
      </c>
      <c r="C77" s="31">
        <v>26.032</v>
      </c>
      <c r="D77" s="37">
        <v>1.074443591711385E-3</v>
      </c>
      <c r="E77" s="30">
        <v>48</v>
      </c>
      <c r="F77" s="31">
        <v>12</v>
      </c>
      <c r="G77" s="31">
        <v>25.965699999999998</v>
      </c>
      <c r="H77" s="37">
        <v>3.6185725249424597E-3</v>
      </c>
    </row>
    <row r="78" spans="1:8" x14ac:dyDescent="0.25">
      <c r="A78" s="30">
        <v>32</v>
      </c>
      <c r="B78" s="31">
        <v>28</v>
      </c>
      <c r="C78" s="31">
        <v>26.0381</v>
      </c>
      <c r="D78" s="37">
        <v>8.4036838065996544E-4</v>
      </c>
      <c r="E78" s="30">
        <v>48</v>
      </c>
      <c r="F78" s="31">
        <v>16</v>
      </c>
      <c r="G78" s="31">
        <v>26.0059</v>
      </c>
      <c r="H78" s="37">
        <v>2.0759785111280991E-3</v>
      </c>
    </row>
    <row r="79" spans="1:8" x14ac:dyDescent="0.25">
      <c r="A79" s="30">
        <v>32</v>
      </c>
      <c r="B79" s="31">
        <v>32</v>
      </c>
      <c r="C79" s="31">
        <v>26.042200000000001</v>
      </c>
      <c r="D79" s="37">
        <v>6.8303914044503438E-4</v>
      </c>
      <c r="E79" s="30">
        <v>48</v>
      </c>
      <c r="F79" s="31">
        <v>20</v>
      </c>
      <c r="G79" s="31">
        <v>26.0246</v>
      </c>
      <c r="H79" s="37">
        <v>1.35840368380657E-3</v>
      </c>
    </row>
    <row r="80" spans="1:8" x14ac:dyDescent="0.25">
      <c r="A80" s="30">
        <v>32</v>
      </c>
      <c r="B80" s="31">
        <v>36</v>
      </c>
      <c r="C80" s="31">
        <v>26.044899999999998</v>
      </c>
      <c r="D80" s="37">
        <v>5.7943207981582252E-4</v>
      </c>
      <c r="E80" s="30">
        <v>48</v>
      </c>
      <c r="F80" s="31">
        <v>24</v>
      </c>
      <c r="G80" s="31">
        <v>26.034800000000001</v>
      </c>
      <c r="H80" s="37">
        <v>9.6699923254021925E-4</v>
      </c>
    </row>
    <row r="81" spans="1:8" x14ac:dyDescent="0.25">
      <c r="A81" s="30">
        <v>32</v>
      </c>
      <c r="B81" s="31">
        <v>40</v>
      </c>
      <c r="C81" s="31">
        <v>26.046900000000001</v>
      </c>
      <c r="D81" s="37">
        <v>5.0268610897919765E-4</v>
      </c>
      <c r="E81" s="30">
        <v>48</v>
      </c>
      <c r="F81" s="31">
        <v>28</v>
      </c>
      <c r="G81" s="31">
        <v>26.041</v>
      </c>
      <c r="H81" s="37">
        <v>7.2908672294698211E-4</v>
      </c>
    </row>
    <row r="82" spans="1:8" x14ac:dyDescent="0.25">
      <c r="A82" s="30">
        <v>32</v>
      </c>
      <c r="B82" s="31">
        <v>44</v>
      </c>
      <c r="C82" s="31">
        <v>26.048300000000001</v>
      </c>
      <c r="D82" s="37">
        <v>4.4896392939361478E-4</v>
      </c>
      <c r="E82" s="30">
        <v>48</v>
      </c>
      <c r="F82" s="31">
        <v>32</v>
      </c>
      <c r="G82" s="31">
        <v>26.045000000000002</v>
      </c>
      <c r="H82" s="37">
        <v>5.7559478127386864E-4</v>
      </c>
    </row>
    <row r="83" spans="1:8" x14ac:dyDescent="0.25">
      <c r="A83" s="30">
        <v>32</v>
      </c>
      <c r="B83" s="31">
        <v>48</v>
      </c>
      <c r="C83" s="31">
        <v>26.049399999999999</v>
      </c>
      <c r="D83" s="37">
        <v>4.0675364543362109E-4</v>
      </c>
      <c r="E83" s="30">
        <v>48</v>
      </c>
      <c r="F83" s="31">
        <v>36</v>
      </c>
      <c r="G83" s="31">
        <v>26.047799999999999</v>
      </c>
      <c r="H83" s="37">
        <v>4.6815042210283919E-4</v>
      </c>
    </row>
    <row r="84" spans="1:8" x14ac:dyDescent="0.25">
      <c r="A84" s="30">
        <v>32</v>
      </c>
      <c r="B84" s="31">
        <v>52</v>
      </c>
      <c r="C84" s="31">
        <v>26.0503</v>
      </c>
      <c r="D84" s="37">
        <v>3.7221795855712624E-4</v>
      </c>
      <c r="E84" s="30">
        <v>48</v>
      </c>
      <c r="F84" s="31">
        <v>40</v>
      </c>
      <c r="G84" s="31">
        <v>26.049700000000001</v>
      </c>
      <c r="H84" s="37">
        <v>3.9524174980803191E-4</v>
      </c>
    </row>
    <row r="85" spans="1:8" x14ac:dyDescent="0.25">
      <c r="A85" s="30">
        <v>32</v>
      </c>
      <c r="B85" s="31">
        <v>56</v>
      </c>
      <c r="C85" s="31">
        <v>26.050999999999998</v>
      </c>
      <c r="D85" s="37">
        <v>3.4535686876440298E-4</v>
      </c>
      <c r="E85" s="30">
        <v>48</v>
      </c>
      <c r="F85" s="31">
        <v>44</v>
      </c>
      <c r="G85" s="31">
        <v>26.051200000000001</v>
      </c>
      <c r="H85" s="37">
        <v>3.376822716806314E-4</v>
      </c>
    </row>
    <row r="86" spans="1:8" x14ac:dyDescent="0.25">
      <c r="A86" s="30">
        <v>32</v>
      </c>
      <c r="B86" s="31">
        <v>60</v>
      </c>
      <c r="C86" s="31">
        <v>26.051500000000001</v>
      </c>
      <c r="D86" s="37">
        <v>3.2617037605517856E-4</v>
      </c>
      <c r="E86" s="30">
        <v>48</v>
      </c>
      <c r="F86" s="31">
        <v>48</v>
      </c>
      <c r="G86" s="31">
        <v>26.052299999999999</v>
      </c>
      <c r="H86" s="37">
        <v>2.9547198772063771E-4</v>
      </c>
    </row>
    <row r="87" spans="1:8" x14ac:dyDescent="0.25">
      <c r="A87" s="30">
        <v>32</v>
      </c>
      <c r="B87" s="31">
        <v>64</v>
      </c>
      <c r="C87" s="31">
        <v>26.052</v>
      </c>
      <c r="D87" s="37">
        <v>3.0698388334609054E-4</v>
      </c>
      <c r="E87" s="30">
        <v>48</v>
      </c>
      <c r="F87" s="31">
        <v>52</v>
      </c>
      <c r="G87" s="31">
        <v>26.0532</v>
      </c>
      <c r="H87" s="37">
        <v>2.6093630084414286E-4</v>
      </c>
    </row>
    <row r="88" spans="1:8" x14ac:dyDescent="0.25">
      <c r="A88" s="30">
        <v>32</v>
      </c>
      <c r="B88" s="31">
        <v>68</v>
      </c>
      <c r="C88" s="31">
        <v>26.052399999999999</v>
      </c>
      <c r="D88" s="37">
        <v>2.9163468917882011E-4</v>
      </c>
      <c r="E88" s="30">
        <v>48</v>
      </c>
      <c r="F88" s="31">
        <v>56</v>
      </c>
      <c r="G88" s="31">
        <v>26.053799999999999</v>
      </c>
      <c r="H88" s="37">
        <v>2.3791250959323722E-4</v>
      </c>
    </row>
    <row r="89" spans="1:8" x14ac:dyDescent="0.25">
      <c r="A89" s="30">
        <v>36</v>
      </c>
      <c r="B89" s="31">
        <v>2</v>
      </c>
      <c r="C89" s="31">
        <v>23.528300000000002</v>
      </c>
      <c r="D89" s="37">
        <v>9.7148887183422766E-2</v>
      </c>
      <c r="E89" s="30">
        <v>48</v>
      </c>
      <c r="F89" s="31">
        <v>60</v>
      </c>
      <c r="G89" s="31">
        <v>26.054400000000001</v>
      </c>
      <c r="H89" s="37">
        <v>2.1488871834219521E-4</v>
      </c>
    </row>
    <row r="90" spans="1:8" x14ac:dyDescent="0.25">
      <c r="A90" s="30">
        <v>36</v>
      </c>
      <c r="B90" s="31">
        <v>4</v>
      </c>
      <c r="C90" s="31">
        <v>25.2881</v>
      </c>
      <c r="D90" s="37">
        <v>2.9620107444359122E-2</v>
      </c>
      <c r="E90" s="30">
        <v>48</v>
      </c>
      <c r="F90" s="31">
        <v>64</v>
      </c>
      <c r="G90" s="31">
        <v>26.0548</v>
      </c>
      <c r="H90" s="37">
        <v>1.9953952417492475E-4</v>
      </c>
    </row>
    <row r="91" spans="1:8" x14ac:dyDescent="0.25">
      <c r="A91" s="30">
        <v>36</v>
      </c>
      <c r="B91" s="31">
        <v>8</v>
      </c>
      <c r="C91" s="31">
        <v>25.851199999999999</v>
      </c>
      <c r="D91" s="37">
        <v>8.0122793553338498E-3</v>
      </c>
      <c r="E91" s="30">
        <v>48</v>
      </c>
      <c r="F91" s="31">
        <v>68</v>
      </c>
      <c r="G91" s="31">
        <v>26.055199999999999</v>
      </c>
      <c r="H91" s="37">
        <v>1.8419033000765432E-4</v>
      </c>
    </row>
    <row r="92" spans="1:8" x14ac:dyDescent="0.25">
      <c r="A92" s="30">
        <v>36</v>
      </c>
      <c r="B92" s="31">
        <v>12</v>
      </c>
      <c r="C92" s="31">
        <v>25.963899999999999</v>
      </c>
      <c r="D92" s="37">
        <v>3.687643898695313E-3</v>
      </c>
      <c r="E92" s="30">
        <v>52</v>
      </c>
      <c r="F92" s="31">
        <v>2</v>
      </c>
      <c r="G92" s="31">
        <v>23.530200000000001</v>
      </c>
      <c r="H92" s="37">
        <v>9.7075978511128092E-2</v>
      </c>
    </row>
    <row r="93" spans="1:8" x14ac:dyDescent="0.25">
      <c r="A93" s="30">
        <v>36</v>
      </c>
      <c r="B93" s="31">
        <v>16</v>
      </c>
      <c r="C93" s="31">
        <v>26.004100000000001</v>
      </c>
      <c r="D93" s="37">
        <v>2.1450498848809524E-3</v>
      </c>
      <c r="E93" s="30">
        <v>52</v>
      </c>
      <c r="F93" s="31">
        <v>4</v>
      </c>
      <c r="G93" s="31">
        <v>25.290199999999999</v>
      </c>
      <c r="H93" s="37">
        <v>2.9539524174980816E-2</v>
      </c>
    </row>
    <row r="94" spans="1:8" x14ac:dyDescent="0.25">
      <c r="A94" s="30">
        <v>36</v>
      </c>
      <c r="B94" s="31">
        <v>20</v>
      </c>
      <c r="C94" s="31">
        <v>26.0228</v>
      </c>
      <c r="D94" s="37">
        <v>1.4274750575594233E-3</v>
      </c>
      <c r="E94" s="30">
        <v>52</v>
      </c>
      <c r="F94" s="31">
        <v>8</v>
      </c>
      <c r="G94" s="31">
        <v>25.853300000000001</v>
      </c>
      <c r="H94" s="37">
        <v>7.9316960859554062E-3</v>
      </c>
    </row>
    <row r="95" spans="1:8" x14ac:dyDescent="0.25">
      <c r="A95" s="30">
        <v>36</v>
      </c>
      <c r="B95" s="31">
        <v>24</v>
      </c>
      <c r="C95" s="31">
        <v>26.033000000000001</v>
      </c>
      <c r="D95" s="37">
        <v>1.0360706062930727E-3</v>
      </c>
      <c r="E95" s="30">
        <v>52</v>
      </c>
      <c r="F95" s="31">
        <v>12</v>
      </c>
      <c r="G95" s="31">
        <v>25.966000000000001</v>
      </c>
      <c r="H95" s="37">
        <v>3.6070606293168704E-3</v>
      </c>
    </row>
    <row r="96" spans="1:8" x14ac:dyDescent="0.25">
      <c r="A96" s="30">
        <v>36</v>
      </c>
      <c r="B96" s="31">
        <v>28</v>
      </c>
      <c r="C96" s="31">
        <v>26.039200000000001</v>
      </c>
      <c r="D96" s="37">
        <v>7.9815809669983541E-4</v>
      </c>
      <c r="E96" s="30">
        <v>52</v>
      </c>
      <c r="F96" s="31">
        <v>16</v>
      </c>
      <c r="G96" s="31">
        <v>26.0062</v>
      </c>
      <c r="H96" s="37">
        <v>2.0644666155026463E-3</v>
      </c>
    </row>
    <row r="97" spans="1:8" x14ac:dyDescent="0.25">
      <c r="A97" s="30">
        <v>36</v>
      </c>
      <c r="B97" s="31">
        <v>32</v>
      </c>
      <c r="C97" s="31">
        <v>26.043199999999999</v>
      </c>
      <c r="D97" s="37">
        <v>6.4466615502685833E-4</v>
      </c>
      <c r="E97" s="30">
        <v>52</v>
      </c>
      <c r="F97" s="31">
        <v>20</v>
      </c>
      <c r="G97" s="31">
        <v>26.024899999999999</v>
      </c>
      <c r="H97" s="37">
        <v>1.346891788181117E-3</v>
      </c>
    </row>
    <row r="98" spans="1:8" x14ac:dyDescent="0.25">
      <c r="A98" s="30">
        <v>36</v>
      </c>
      <c r="B98" s="31">
        <v>36</v>
      </c>
      <c r="C98" s="31">
        <v>26.045999999999999</v>
      </c>
      <c r="D98" s="37">
        <v>5.3722179585569249E-4</v>
      </c>
      <c r="E98" s="30">
        <v>52</v>
      </c>
      <c r="F98" s="31">
        <v>24</v>
      </c>
      <c r="G98" s="31">
        <v>26.0352</v>
      </c>
      <c r="H98" s="37">
        <v>9.5165003837294887E-4</v>
      </c>
    </row>
    <row r="99" spans="1:8" x14ac:dyDescent="0.25">
      <c r="A99" s="30">
        <v>36</v>
      </c>
      <c r="B99" s="31">
        <v>40</v>
      </c>
      <c r="C99" s="31">
        <v>26.047899999999998</v>
      </c>
      <c r="D99" s="37">
        <v>4.643131235610216E-4</v>
      </c>
      <c r="E99" s="30">
        <v>52</v>
      </c>
      <c r="F99" s="31">
        <v>28</v>
      </c>
      <c r="G99" s="31">
        <v>26.0413</v>
      </c>
      <c r="H99" s="37">
        <v>7.1757482732152922E-4</v>
      </c>
    </row>
    <row r="100" spans="1:8" x14ac:dyDescent="0.25">
      <c r="A100" s="30">
        <v>36</v>
      </c>
      <c r="B100" s="31">
        <v>44</v>
      </c>
      <c r="C100" s="31">
        <v>26.049399999999999</v>
      </c>
      <c r="D100" s="37">
        <v>4.0675364543362109E-4</v>
      </c>
      <c r="E100" s="30">
        <v>52</v>
      </c>
      <c r="F100" s="31">
        <v>32</v>
      </c>
      <c r="G100" s="31">
        <v>26.045300000000001</v>
      </c>
      <c r="H100" s="37">
        <v>5.6408288564841575E-4</v>
      </c>
    </row>
    <row r="101" spans="1:8" x14ac:dyDescent="0.25">
      <c r="A101" s="30">
        <v>36</v>
      </c>
      <c r="B101" s="31">
        <v>48</v>
      </c>
      <c r="C101" s="31">
        <v>26.0505</v>
      </c>
      <c r="D101" s="37">
        <v>3.6454336147349106E-4</v>
      </c>
      <c r="E101" s="30">
        <v>52</v>
      </c>
      <c r="F101" s="31">
        <v>36</v>
      </c>
      <c r="G101" s="31">
        <v>26.048100000000002</v>
      </c>
      <c r="H101" s="37">
        <v>4.5663852647725002E-4</v>
      </c>
    </row>
    <row r="102" spans="1:8" x14ac:dyDescent="0.25">
      <c r="A102" s="30">
        <v>36</v>
      </c>
      <c r="B102" s="31">
        <v>52</v>
      </c>
      <c r="C102" s="31">
        <v>26.051400000000001</v>
      </c>
      <c r="D102" s="37">
        <v>3.3000767459699621E-4</v>
      </c>
      <c r="E102" s="30">
        <v>52</v>
      </c>
      <c r="F102" s="31">
        <v>40</v>
      </c>
      <c r="G102" s="31">
        <v>26.0501</v>
      </c>
      <c r="H102" s="37">
        <v>3.7989255564076148E-4</v>
      </c>
    </row>
    <row r="103" spans="1:8" x14ac:dyDescent="0.25">
      <c r="A103" s="30">
        <v>36</v>
      </c>
      <c r="B103" s="31">
        <v>52</v>
      </c>
      <c r="C103" s="31">
        <v>26.051400000000001</v>
      </c>
      <c r="D103" s="37">
        <v>3.3000767459699621E-4</v>
      </c>
      <c r="E103" s="30">
        <v>52</v>
      </c>
      <c r="F103" s="31">
        <v>44</v>
      </c>
      <c r="G103" s="31">
        <v>26.050799999999999</v>
      </c>
      <c r="H103" s="37">
        <v>3.5303146584803822E-4</v>
      </c>
    </row>
    <row r="104" spans="1:8" x14ac:dyDescent="0.25">
      <c r="A104" s="30">
        <v>36</v>
      </c>
      <c r="B104" s="31">
        <v>56</v>
      </c>
      <c r="C104" s="31">
        <v>26.052099999999999</v>
      </c>
      <c r="D104" s="37">
        <v>3.0314658480427295E-4</v>
      </c>
      <c r="E104" s="30">
        <v>52</v>
      </c>
      <c r="F104" s="31">
        <v>48</v>
      </c>
      <c r="G104" s="31">
        <v>26.052600000000002</v>
      </c>
      <c r="H104" s="37">
        <v>2.8396009209504853E-4</v>
      </c>
    </row>
    <row r="105" spans="1:8" x14ac:dyDescent="0.25">
      <c r="A105" s="30">
        <v>36</v>
      </c>
      <c r="B105" s="31">
        <v>56</v>
      </c>
      <c r="C105" s="31">
        <v>26.052099999999999</v>
      </c>
      <c r="D105" s="37">
        <v>3.0314658480427295E-4</v>
      </c>
      <c r="E105" s="30">
        <v>52</v>
      </c>
      <c r="F105" s="31">
        <v>52</v>
      </c>
      <c r="G105" s="31">
        <v>26.0535</v>
      </c>
      <c r="H105" s="37">
        <v>2.4942440521869003E-4</v>
      </c>
    </row>
    <row r="106" spans="1:8" x14ac:dyDescent="0.25">
      <c r="A106" s="30">
        <v>36</v>
      </c>
      <c r="B106" s="31">
        <v>60</v>
      </c>
      <c r="C106" s="31">
        <v>26.052600000000002</v>
      </c>
      <c r="D106" s="37">
        <v>2.8396009209504853E-4</v>
      </c>
      <c r="E106" s="30">
        <v>52</v>
      </c>
      <c r="F106" s="31">
        <v>56</v>
      </c>
      <c r="G106" s="31">
        <v>26.054200000000002</v>
      </c>
      <c r="H106" s="37">
        <v>2.2256331542583042E-4</v>
      </c>
    </row>
    <row r="107" spans="1:8" x14ac:dyDescent="0.25">
      <c r="A107" s="30">
        <v>36</v>
      </c>
      <c r="B107" s="31">
        <v>60</v>
      </c>
      <c r="C107" s="31">
        <v>26.052600000000002</v>
      </c>
      <c r="D107" s="37">
        <v>2.8396009209504853E-4</v>
      </c>
      <c r="E107" s="30">
        <v>52</v>
      </c>
      <c r="F107" s="31">
        <v>60</v>
      </c>
      <c r="G107" s="31">
        <v>26.0547</v>
      </c>
      <c r="H107" s="37">
        <v>2.0337682271674237E-4</v>
      </c>
    </row>
    <row r="108" spans="1:8" x14ac:dyDescent="0.25">
      <c r="A108" s="30">
        <v>36</v>
      </c>
      <c r="B108" s="31">
        <v>64</v>
      </c>
      <c r="C108" s="31">
        <v>26.053100000000001</v>
      </c>
      <c r="D108" s="37">
        <v>2.6477359938596051E-4</v>
      </c>
      <c r="E108" s="30">
        <v>52</v>
      </c>
      <c r="F108" s="31">
        <v>64</v>
      </c>
      <c r="G108" s="31">
        <v>26.055199999999999</v>
      </c>
      <c r="H108" s="37">
        <v>1.8419033000765432E-4</v>
      </c>
    </row>
    <row r="109" spans="1:8" x14ac:dyDescent="0.25">
      <c r="A109" s="30">
        <v>36</v>
      </c>
      <c r="B109" s="31">
        <v>64</v>
      </c>
      <c r="C109" s="31">
        <v>26.053100000000001</v>
      </c>
      <c r="D109" s="37">
        <v>2.6477359938596051E-4</v>
      </c>
      <c r="E109" s="30">
        <v>52</v>
      </c>
      <c r="F109" s="31">
        <v>68</v>
      </c>
      <c r="G109" s="31">
        <v>26.055599999999998</v>
      </c>
      <c r="H109" s="37">
        <v>1.6884113584038387E-4</v>
      </c>
    </row>
    <row r="110" spans="1:8" x14ac:dyDescent="0.25">
      <c r="A110" s="30">
        <v>36</v>
      </c>
      <c r="B110" s="31">
        <v>68</v>
      </c>
      <c r="C110" s="31">
        <v>26.0534</v>
      </c>
      <c r="D110" s="37">
        <v>2.5326170376050767E-4</v>
      </c>
      <c r="E110" s="30">
        <v>56</v>
      </c>
      <c r="F110" s="31">
        <v>2</v>
      </c>
      <c r="G110" s="31">
        <v>23.5304</v>
      </c>
      <c r="H110" s="37">
        <v>9.706830391404446E-2</v>
      </c>
    </row>
    <row r="111" spans="1:8" x14ac:dyDescent="0.25">
      <c r="A111" s="30">
        <v>36</v>
      </c>
      <c r="B111" s="31">
        <v>68</v>
      </c>
      <c r="C111" s="31">
        <v>26.0534</v>
      </c>
      <c r="D111" s="37">
        <v>2.5326170376050767E-4</v>
      </c>
      <c r="E111" s="30">
        <v>56</v>
      </c>
      <c r="F111" s="31">
        <v>4</v>
      </c>
      <c r="G111" s="31">
        <v>25.290400000000002</v>
      </c>
      <c r="H111" s="37">
        <v>2.9531849577897045E-2</v>
      </c>
    </row>
    <row r="112" spans="1:8" x14ac:dyDescent="0.25">
      <c r="A112" s="30">
        <v>40</v>
      </c>
      <c r="B112" s="31">
        <v>2</v>
      </c>
      <c r="C112" s="31">
        <v>23.529</v>
      </c>
      <c r="D112" s="37">
        <v>9.7122026093630048E-2</v>
      </c>
      <c r="E112" s="30">
        <v>56</v>
      </c>
      <c r="F112" s="31">
        <v>8</v>
      </c>
      <c r="G112" s="31">
        <v>25.8535</v>
      </c>
      <c r="H112" s="37">
        <v>7.924021488871771E-3</v>
      </c>
    </row>
    <row r="113" spans="1:8" x14ac:dyDescent="0.25">
      <c r="A113" s="30">
        <v>40</v>
      </c>
      <c r="B113" s="31">
        <v>4</v>
      </c>
      <c r="C113" s="31">
        <v>25.288900000000002</v>
      </c>
      <c r="D113" s="37">
        <v>2.9589409056024446E-2</v>
      </c>
      <c r="E113" s="30">
        <v>56</v>
      </c>
      <c r="F113" s="31">
        <v>12</v>
      </c>
      <c r="G113" s="31">
        <v>25.9663</v>
      </c>
      <c r="H113" s="37">
        <v>3.5955487336914176E-3</v>
      </c>
    </row>
    <row r="114" spans="1:8" x14ac:dyDescent="0.25">
      <c r="A114" s="30">
        <v>40</v>
      </c>
      <c r="B114" s="31">
        <v>8</v>
      </c>
      <c r="C114" s="31">
        <v>25.851900000000001</v>
      </c>
      <c r="D114" s="37">
        <v>7.9854182655409896E-3</v>
      </c>
      <c r="E114" s="30">
        <v>56</v>
      </c>
      <c r="F114" s="31">
        <v>16</v>
      </c>
      <c r="G114" s="31">
        <v>26.006499999999999</v>
      </c>
      <c r="H114" s="37">
        <v>2.0529547198771935E-3</v>
      </c>
    </row>
    <row r="115" spans="1:8" x14ac:dyDescent="0.25">
      <c r="A115" s="30">
        <v>40</v>
      </c>
      <c r="B115" s="31">
        <v>12</v>
      </c>
      <c r="C115" s="31">
        <v>25.964700000000001</v>
      </c>
      <c r="D115" s="37">
        <v>3.6569455103606357E-3</v>
      </c>
      <c r="E115" s="30">
        <v>56</v>
      </c>
      <c r="F115" s="31">
        <v>20</v>
      </c>
      <c r="G115" s="31">
        <v>26.025200000000002</v>
      </c>
      <c r="H115" s="37">
        <v>1.335379892555528E-3</v>
      </c>
    </row>
    <row r="116" spans="1:8" x14ac:dyDescent="0.25">
      <c r="A116" s="30">
        <v>40</v>
      </c>
      <c r="B116" s="31">
        <v>16</v>
      </c>
      <c r="C116" s="31">
        <v>26.004899999999999</v>
      </c>
      <c r="D116" s="37">
        <v>2.1143514965464116E-3</v>
      </c>
      <c r="E116" s="30">
        <v>56</v>
      </c>
      <c r="F116" s="31">
        <v>24</v>
      </c>
      <c r="G116" s="31">
        <v>26.035399999999999</v>
      </c>
      <c r="H116" s="37">
        <v>9.4397544128931358E-4</v>
      </c>
    </row>
    <row r="117" spans="1:8" x14ac:dyDescent="0.25">
      <c r="A117" s="30">
        <v>40</v>
      </c>
      <c r="B117" s="31">
        <v>20</v>
      </c>
      <c r="C117" s="31">
        <v>26.023599999999998</v>
      </c>
      <c r="D117" s="37">
        <v>1.3967766692248823E-3</v>
      </c>
      <c r="E117" s="30">
        <v>56</v>
      </c>
      <c r="F117" s="31">
        <v>28</v>
      </c>
      <c r="G117" s="31">
        <v>26.041599999999999</v>
      </c>
      <c r="H117" s="37">
        <v>7.0606293169607644E-4</v>
      </c>
    </row>
    <row r="118" spans="1:8" x14ac:dyDescent="0.25">
      <c r="A118" s="30">
        <v>40</v>
      </c>
      <c r="B118" s="31">
        <v>24</v>
      </c>
      <c r="C118" s="31">
        <v>26.033799999999999</v>
      </c>
      <c r="D118" s="37">
        <v>1.0053722179585317E-3</v>
      </c>
      <c r="E118" s="30">
        <v>56</v>
      </c>
      <c r="F118" s="31">
        <v>32</v>
      </c>
      <c r="G118" s="31">
        <v>26.0456</v>
      </c>
      <c r="H118" s="37">
        <v>5.5257099002296297E-4</v>
      </c>
    </row>
    <row r="119" spans="1:8" x14ac:dyDescent="0.25">
      <c r="A119" s="30">
        <v>40</v>
      </c>
      <c r="B119" s="31">
        <v>28</v>
      </c>
      <c r="C119" s="31">
        <v>26.04</v>
      </c>
      <c r="D119" s="37">
        <v>7.6745970836529455E-4</v>
      </c>
      <c r="E119" s="30">
        <v>56</v>
      </c>
      <c r="F119" s="31">
        <v>36</v>
      </c>
      <c r="G119" s="31">
        <v>26.048400000000001</v>
      </c>
      <c r="H119" s="37">
        <v>4.4512663085179719E-4</v>
      </c>
    </row>
    <row r="120" spans="1:8" x14ac:dyDescent="0.25">
      <c r="A120" s="30">
        <v>40</v>
      </c>
      <c r="B120" s="31">
        <v>32</v>
      </c>
      <c r="C120" s="31">
        <v>26.044</v>
      </c>
      <c r="D120" s="37">
        <v>6.1396776669218108E-4</v>
      </c>
      <c r="E120" s="30">
        <v>56</v>
      </c>
      <c r="F120" s="31">
        <v>40</v>
      </c>
      <c r="G120" s="31">
        <v>26.0503</v>
      </c>
      <c r="H120" s="37">
        <v>3.7221795855712624E-4</v>
      </c>
    </row>
    <row r="121" spans="1:8" x14ac:dyDescent="0.25">
      <c r="A121" s="30">
        <v>40</v>
      </c>
      <c r="B121" s="31">
        <v>36</v>
      </c>
      <c r="C121" s="31">
        <v>26.046800000000001</v>
      </c>
      <c r="D121" s="37">
        <v>5.0652340752101535E-4</v>
      </c>
      <c r="E121" s="30">
        <v>56</v>
      </c>
      <c r="F121" s="31">
        <v>44</v>
      </c>
      <c r="G121" s="31">
        <v>26.0518</v>
      </c>
      <c r="H121" s="37">
        <v>3.1465848042972578E-4</v>
      </c>
    </row>
    <row r="122" spans="1:8" x14ac:dyDescent="0.25">
      <c r="A122" s="30">
        <v>40</v>
      </c>
      <c r="B122" s="31">
        <v>40</v>
      </c>
      <c r="C122" s="31">
        <v>26.0487</v>
      </c>
      <c r="D122" s="37">
        <v>4.3361473522634435E-4</v>
      </c>
      <c r="E122" s="30">
        <v>56</v>
      </c>
      <c r="F122" s="31">
        <v>48</v>
      </c>
      <c r="G122" s="31">
        <v>26.052900000000001</v>
      </c>
      <c r="H122" s="37">
        <v>2.724481964695957E-4</v>
      </c>
    </row>
    <row r="123" spans="1:8" x14ac:dyDescent="0.25">
      <c r="A123" s="30">
        <v>40</v>
      </c>
      <c r="B123" s="31">
        <v>44</v>
      </c>
      <c r="C123" s="31">
        <v>26.0502</v>
      </c>
      <c r="D123" s="37">
        <v>3.7605525709894384E-4</v>
      </c>
      <c r="E123" s="30">
        <v>56</v>
      </c>
      <c r="F123" s="31">
        <v>52</v>
      </c>
      <c r="G123" s="31">
        <v>26.053799999999999</v>
      </c>
      <c r="H123" s="37">
        <v>2.3791250959323722E-4</v>
      </c>
    </row>
    <row r="124" spans="1:8" x14ac:dyDescent="0.25">
      <c r="A124" s="30">
        <v>40</v>
      </c>
      <c r="B124" s="31">
        <v>48</v>
      </c>
      <c r="C124" s="31">
        <v>26.051300000000001</v>
      </c>
      <c r="D124" s="37">
        <v>3.338449731388138E-4</v>
      </c>
      <c r="E124" s="30">
        <v>56</v>
      </c>
      <c r="F124" s="31">
        <v>56</v>
      </c>
      <c r="G124" s="31">
        <v>26.054400000000001</v>
      </c>
      <c r="H124" s="37">
        <v>2.1488871834219521E-4</v>
      </c>
    </row>
    <row r="125" spans="1:8" x14ac:dyDescent="0.25">
      <c r="A125" s="30">
        <v>40</v>
      </c>
      <c r="B125" s="31">
        <v>52</v>
      </c>
      <c r="C125" s="31">
        <v>26.052099999999999</v>
      </c>
      <c r="D125" s="37">
        <v>3.0314658480427295E-4</v>
      </c>
      <c r="E125" s="30">
        <v>56</v>
      </c>
      <c r="F125" s="31">
        <v>60</v>
      </c>
      <c r="G125" s="31">
        <v>26.055</v>
      </c>
      <c r="H125" s="37">
        <v>1.9186492709128954E-4</v>
      </c>
    </row>
    <row r="126" spans="1:8" x14ac:dyDescent="0.25">
      <c r="A126" s="30">
        <v>40</v>
      </c>
      <c r="B126" s="31">
        <v>56</v>
      </c>
      <c r="C126" s="31">
        <v>26.052800000000001</v>
      </c>
      <c r="D126" s="37">
        <v>2.7628549501141329E-4</v>
      </c>
      <c r="E126" s="30">
        <v>56</v>
      </c>
      <c r="F126" s="31">
        <v>64</v>
      </c>
      <c r="G126" s="31">
        <v>26.055399999999999</v>
      </c>
      <c r="H126" s="37">
        <v>1.7651573292401911E-4</v>
      </c>
    </row>
    <row r="127" spans="1:8" x14ac:dyDescent="0.25">
      <c r="A127" s="30">
        <v>40</v>
      </c>
      <c r="B127" s="31">
        <v>60</v>
      </c>
      <c r="C127" s="31">
        <v>26.0534</v>
      </c>
      <c r="D127" s="37">
        <v>2.5326170376050767E-4</v>
      </c>
      <c r="E127" s="30">
        <v>56</v>
      </c>
      <c r="F127" s="31">
        <v>68</v>
      </c>
      <c r="G127" s="31">
        <v>26.055800000000001</v>
      </c>
      <c r="H127" s="37">
        <v>1.6116653875661232E-4</v>
      </c>
    </row>
    <row r="128" spans="1:8" x14ac:dyDescent="0.25">
      <c r="A128" s="30">
        <v>40</v>
      </c>
      <c r="B128" s="31">
        <v>64</v>
      </c>
      <c r="C128" s="31">
        <v>26.053799999999999</v>
      </c>
      <c r="D128" s="37">
        <v>2.3791250959323722E-4</v>
      </c>
      <c r="E128" s="30">
        <v>60</v>
      </c>
      <c r="F128" s="31">
        <v>2</v>
      </c>
      <c r="G128" s="31">
        <v>23.5306</v>
      </c>
      <c r="H128" s="37">
        <v>9.7060629316960828E-2</v>
      </c>
    </row>
    <row r="129" spans="1:8" x14ac:dyDescent="0.25">
      <c r="A129" s="30">
        <v>40</v>
      </c>
      <c r="B129" s="31">
        <v>68</v>
      </c>
      <c r="C129" s="31">
        <v>26.054200000000002</v>
      </c>
      <c r="D129" s="37">
        <v>2.2256331542583042E-4</v>
      </c>
      <c r="E129" s="30">
        <v>60</v>
      </c>
      <c r="F129" s="31">
        <v>4</v>
      </c>
      <c r="G129" s="31">
        <v>25.290600000000001</v>
      </c>
      <c r="H129" s="37">
        <v>2.952417498081341E-2</v>
      </c>
    </row>
    <row r="130" spans="1:8" x14ac:dyDescent="0.25">
      <c r="A130" s="30">
        <v>44</v>
      </c>
      <c r="B130" s="31">
        <v>2</v>
      </c>
      <c r="C130" s="31">
        <v>23.529499999999999</v>
      </c>
      <c r="D130" s="37">
        <v>9.7102839600920962E-2</v>
      </c>
      <c r="E130" s="30">
        <v>60</v>
      </c>
      <c r="F130" s="31">
        <v>8</v>
      </c>
      <c r="G130" s="31">
        <v>25.8535</v>
      </c>
      <c r="H130" s="37">
        <v>7.924021488871771E-3</v>
      </c>
    </row>
    <row r="131" spans="1:8" x14ac:dyDescent="0.25">
      <c r="A131" s="30">
        <v>44</v>
      </c>
      <c r="B131" s="31">
        <v>4</v>
      </c>
      <c r="C131" s="31">
        <v>25.289400000000001</v>
      </c>
      <c r="D131" s="37">
        <v>2.9570222563315356E-2</v>
      </c>
      <c r="E131" s="30">
        <v>60</v>
      </c>
      <c r="F131" s="31">
        <v>12</v>
      </c>
      <c r="G131" s="31">
        <v>25.9665</v>
      </c>
      <c r="H131" s="37">
        <v>3.5878741366077824E-3</v>
      </c>
    </row>
    <row r="132" spans="1:8" x14ac:dyDescent="0.25">
      <c r="A132" s="30">
        <v>44</v>
      </c>
      <c r="B132" s="31">
        <v>8</v>
      </c>
      <c r="C132" s="31">
        <v>25.852499999999999</v>
      </c>
      <c r="D132" s="37">
        <v>7.962394474290084E-3</v>
      </c>
      <c r="E132" s="30">
        <v>60</v>
      </c>
      <c r="F132" s="31">
        <v>16</v>
      </c>
      <c r="G132" s="31">
        <v>26.006699999999999</v>
      </c>
      <c r="H132" s="37">
        <v>2.0452801227935583E-3</v>
      </c>
    </row>
    <row r="133" spans="1:8" x14ac:dyDescent="0.25">
      <c r="A133" s="30">
        <v>44</v>
      </c>
      <c r="B133" s="31">
        <v>12</v>
      </c>
      <c r="C133" s="31">
        <v>25.965199999999999</v>
      </c>
      <c r="D133" s="37">
        <v>3.6377590176515477E-3</v>
      </c>
      <c r="E133" s="30">
        <v>60</v>
      </c>
      <c r="F133" s="31">
        <v>20</v>
      </c>
      <c r="G133" s="31">
        <v>26.025400000000001</v>
      </c>
      <c r="H133" s="37">
        <v>1.3277052954718926E-3</v>
      </c>
    </row>
    <row r="134" spans="1:8" x14ac:dyDescent="0.25">
      <c r="A134" s="30">
        <v>44</v>
      </c>
      <c r="B134" s="31">
        <v>16</v>
      </c>
      <c r="C134" s="31">
        <v>26.005400000000002</v>
      </c>
      <c r="D134" s="37">
        <v>2.095165003837187E-3</v>
      </c>
      <c r="E134" s="30">
        <v>60</v>
      </c>
      <c r="F134" s="31">
        <v>24</v>
      </c>
      <c r="G134" s="31">
        <v>26.035599999999999</v>
      </c>
      <c r="H134" s="37">
        <v>9.3630084420567839E-4</v>
      </c>
    </row>
    <row r="135" spans="1:8" x14ac:dyDescent="0.25">
      <c r="A135" s="30">
        <v>44</v>
      </c>
      <c r="B135" s="31">
        <v>20</v>
      </c>
      <c r="C135" s="31">
        <v>26.0242</v>
      </c>
      <c r="D135" s="37">
        <v>1.3737528779738403E-3</v>
      </c>
      <c r="E135" s="30">
        <v>60</v>
      </c>
      <c r="F135" s="31">
        <v>28</v>
      </c>
      <c r="G135" s="31">
        <v>26.041799999999999</v>
      </c>
      <c r="H135" s="37">
        <v>6.9838833461244114E-4</v>
      </c>
    </row>
    <row r="136" spans="1:8" x14ac:dyDescent="0.25">
      <c r="A136" s="30">
        <v>44</v>
      </c>
      <c r="B136" s="31">
        <v>24</v>
      </c>
      <c r="C136" s="31">
        <v>26.034400000000002</v>
      </c>
      <c r="D136" s="37">
        <v>9.8234842670748973E-4</v>
      </c>
      <c r="E136" s="30">
        <v>60</v>
      </c>
      <c r="F136" s="31">
        <v>32</v>
      </c>
      <c r="G136" s="31">
        <v>26.0458</v>
      </c>
      <c r="H136" s="37">
        <v>5.4489639293932779E-4</v>
      </c>
    </row>
    <row r="137" spans="1:8" x14ac:dyDescent="0.25">
      <c r="A137" s="30">
        <v>44</v>
      </c>
      <c r="B137" s="31">
        <v>28</v>
      </c>
      <c r="C137" s="31">
        <v>26.040600000000001</v>
      </c>
      <c r="D137" s="37">
        <v>7.4443591711425249E-4</v>
      </c>
      <c r="E137" s="30">
        <v>60</v>
      </c>
      <c r="F137" s="31">
        <v>36</v>
      </c>
      <c r="G137" s="31">
        <v>26.0486</v>
      </c>
      <c r="H137" s="37">
        <v>4.3745203376816194E-4</v>
      </c>
    </row>
    <row r="138" spans="1:8" x14ac:dyDescent="0.25">
      <c r="A138" s="30">
        <v>44</v>
      </c>
      <c r="B138" s="31">
        <v>32</v>
      </c>
      <c r="C138" s="31">
        <v>26.044599999999999</v>
      </c>
      <c r="D138" s="37">
        <v>5.9094397544127541E-4</v>
      </c>
      <c r="E138" s="30">
        <v>60</v>
      </c>
      <c r="F138" s="31">
        <v>40</v>
      </c>
      <c r="G138" s="31">
        <v>26.0505</v>
      </c>
      <c r="H138" s="37">
        <v>3.6454336147349106E-4</v>
      </c>
    </row>
    <row r="139" spans="1:8" x14ac:dyDescent="0.25">
      <c r="A139" s="30">
        <v>44</v>
      </c>
      <c r="B139" s="31">
        <v>36</v>
      </c>
      <c r="C139" s="31">
        <v>26.0473</v>
      </c>
      <c r="D139" s="37">
        <v>4.8733691481192722E-4</v>
      </c>
      <c r="E139" s="30">
        <v>60</v>
      </c>
      <c r="F139" s="31">
        <v>44</v>
      </c>
      <c r="G139" s="31">
        <v>26.052</v>
      </c>
      <c r="H139" s="37">
        <v>3.0698388334609054E-4</v>
      </c>
    </row>
    <row r="140" spans="1:8" x14ac:dyDescent="0.25">
      <c r="A140" s="30">
        <v>44</v>
      </c>
      <c r="B140" s="31">
        <v>40</v>
      </c>
      <c r="C140" s="31">
        <v>26.049299999999999</v>
      </c>
      <c r="D140" s="37">
        <v>4.1059094397543868E-4</v>
      </c>
      <c r="E140" s="30">
        <v>60</v>
      </c>
      <c r="F140" s="31">
        <v>48</v>
      </c>
      <c r="G140" s="31">
        <v>26.053100000000001</v>
      </c>
      <c r="H140" s="37">
        <v>2.6477359938596051E-4</v>
      </c>
    </row>
    <row r="141" spans="1:8" x14ac:dyDescent="0.25">
      <c r="A141" s="30">
        <v>44</v>
      </c>
      <c r="B141" s="31">
        <v>44</v>
      </c>
      <c r="C141" s="31">
        <v>26.050699999999999</v>
      </c>
      <c r="D141" s="37">
        <v>3.5686876438985581E-4</v>
      </c>
      <c r="E141" s="30">
        <v>60</v>
      </c>
      <c r="F141" s="31">
        <v>52</v>
      </c>
      <c r="G141" s="31">
        <v>26.053999999999998</v>
      </c>
      <c r="H141" s="37">
        <v>2.3023791250960198E-4</v>
      </c>
    </row>
    <row r="142" spans="1:8" x14ac:dyDescent="0.25">
      <c r="A142" s="30">
        <v>44</v>
      </c>
      <c r="B142" s="31">
        <v>48</v>
      </c>
      <c r="C142" s="31">
        <v>26.0519</v>
      </c>
      <c r="D142" s="37">
        <v>3.1082118188790813E-4</v>
      </c>
      <c r="E142" s="30">
        <v>60</v>
      </c>
      <c r="F142" s="31">
        <v>56</v>
      </c>
      <c r="G142" s="31">
        <v>26.0547</v>
      </c>
      <c r="H142" s="37">
        <v>2.0337682271674237E-4</v>
      </c>
    </row>
    <row r="143" spans="1:8" x14ac:dyDescent="0.25">
      <c r="A143" s="30">
        <v>44</v>
      </c>
      <c r="B143" s="31">
        <v>52</v>
      </c>
      <c r="C143" s="31">
        <v>26.052700000000002</v>
      </c>
      <c r="D143" s="37">
        <v>2.8012279355323094E-4</v>
      </c>
      <c r="E143" s="30">
        <v>60</v>
      </c>
      <c r="F143" s="31">
        <v>60</v>
      </c>
      <c r="G143" s="31">
        <v>26.055199999999999</v>
      </c>
      <c r="H143" s="37">
        <v>1.8419033000765432E-4</v>
      </c>
    </row>
    <row r="144" spans="1:8" x14ac:dyDescent="0.25">
      <c r="A144" s="30">
        <v>44</v>
      </c>
      <c r="B144" s="31">
        <v>56</v>
      </c>
      <c r="C144" s="31">
        <v>26.0534</v>
      </c>
      <c r="D144" s="37">
        <v>2.5326170376050767E-4</v>
      </c>
      <c r="E144" s="30">
        <v>60</v>
      </c>
      <c r="F144" s="31">
        <v>64</v>
      </c>
      <c r="G144" s="31">
        <v>26.055700000000002</v>
      </c>
      <c r="H144" s="37">
        <v>1.6500383729842994E-4</v>
      </c>
    </row>
    <row r="145" spans="1:8" x14ac:dyDescent="0.25">
      <c r="A145" s="30">
        <v>44</v>
      </c>
      <c r="B145" s="31">
        <v>60</v>
      </c>
      <c r="C145" s="31">
        <v>26.053999999999998</v>
      </c>
      <c r="D145" s="37">
        <v>2.3023791250960198E-4</v>
      </c>
      <c r="E145" s="30">
        <v>60</v>
      </c>
      <c r="F145" s="31">
        <v>68</v>
      </c>
      <c r="G145" s="31">
        <v>26.056000000000001</v>
      </c>
      <c r="H145" s="37">
        <v>1.534919416729771E-4</v>
      </c>
    </row>
    <row r="146" spans="1:8" x14ac:dyDescent="0.25">
      <c r="A146" s="30">
        <v>44</v>
      </c>
      <c r="B146" s="31">
        <v>64</v>
      </c>
      <c r="C146" s="31">
        <v>26.054400000000001</v>
      </c>
      <c r="D146" s="37">
        <v>2.1488871834219521E-4</v>
      </c>
      <c r="E146" s="30"/>
      <c r="F146" s="31"/>
      <c r="G146" s="31"/>
      <c r="H146" s="37"/>
    </row>
    <row r="147" spans="1:8" x14ac:dyDescent="0.25">
      <c r="A147" s="30">
        <v>44</v>
      </c>
      <c r="B147" s="31">
        <v>68</v>
      </c>
      <c r="C147" s="31">
        <v>26.0548</v>
      </c>
      <c r="D147" s="37">
        <v>1.9953952417492475E-4</v>
      </c>
      <c r="E147" s="30"/>
      <c r="F147" s="31"/>
      <c r="G147" s="31"/>
      <c r="H147" s="37"/>
    </row>
    <row r="148" spans="1:8" x14ac:dyDescent="0.25">
      <c r="A148" s="30">
        <v>48</v>
      </c>
      <c r="B148" s="31">
        <v>2</v>
      </c>
      <c r="C148" s="31">
        <v>23.529900000000001</v>
      </c>
      <c r="D148" s="37">
        <v>9.7087490406753546E-2</v>
      </c>
      <c r="E148" s="30"/>
      <c r="F148" s="31"/>
      <c r="G148" s="31"/>
      <c r="H148" s="37"/>
    </row>
    <row r="149" spans="1:8" x14ac:dyDescent="0.25">
      <c r="A149" s="30">
        <v>48</v>
      </c>
      <c r="B149" s="31">
        <v>4</v>
      </c>
      <c r="C149" s="31">
        <v>25.2898</v>
      </c>
      <c r="D149" s="37">
        <v>2.9554873369148086E-2</v>
      </c>
      <c r="E149" s="30"/>
      <c r="F149" s="31"/>
      <c r="G149" s="31"/>
      <c r="H149" s="37"/>
    </row>
    <row r="150" spans="1:8" ht="12.6" thickBot="1" x14ac:dyDescent="0.3">
      <c r="A150" s="38">
        <v>48</v>
      </c>
      <c r="B150" s="39">
        <v>8</v>
      </c>
      <c r="C150" s="39">
        <v>25.852900000000002</v>
      </c>
      <c r="D150" s="40">
        <v>7.9470452801226766E-3</v>
      </c>
      <c r="E150" s="38"/>
      <c r="F150" s="39"/>
      <c r="G150" s="39"/>
      <c r="H150" s="40"/>
    </row>
  </sheetData>
  <phoneticPr fontId="5" type="noConversion"/>
  <conditionalFormatting sqref="D1:D1048576 H2:H1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1" orientation="portrait" r:id="rId1"/>
  <headerFooter>
    <oddHeader xml:space="preserve">&amp;C&amp;"+,Regular"Mesh_Rectangular Domain_Tr with 3 Nodes&amp;R&amp;"+,Regular"Reza Nopour - Convergence Sheet </oddHeader>
  </headerFooter>
  <rowBreaks count="1" manualBreakCount="1">
    <brk id="75" max="7" man="1"/>
  </row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6E91-AE29-4892-B070-BA8DDF639360}">
  <dimension ref="C1:K61"/>
  <sheetViews>
    <sheetView view="pageLayout" zoomScaleNormal="100" workbookViewId="0">
      <selection activeCell="M3" sqref="M3"/>
    </sheetView>
  </sheetViews>
  <sheetFormatPr defaultRowHeight="12" x14ac:dyDescent="0.25"/>
  <cols>
    <col min="1" max="1" width="3" style="14" bestFit="1" customWidth="1"/>
    <col min="2" max="2" width="5.5546875" style="14" customWidth="1"/>
    <col min="3" max="3" width="3" style="14" bestFit="1" customWidth="1"/>
    <col min="4" max="4" width="3.109375" style="14" bestFit="1" customWidth="1"/>
    <col min="5" max="5" width="8.77734375" style="14" bestFit="1" customWidth="1"/>
    <col min="6" max="6" width="9.5546875" style="14" bestFit="1" customWidth="1"/>
    <col min="7" max="7" width="3.109375" style="14" bestFit="1" customWidth="1"/>
    <col min="8" max="8" width="3" style="14" bestFit="1" customWidth="1"/>
    <col min="9" max="9" width="3.109375" style="14" bestFit="1" customWidth="1"/>
    <col min="10" max="10" width="8.77734375" style="14" bestFit="1" customWidth="1"/>
    <col min="11" max="11" width="9.5546875" style="14" bestFit="1" customWidth="1"/>
    <col min="12" max="16384" width="8.88671875" style="14"/>
  </cols>
  <sheetData>
    <row r="1" spans="3:11" x14ac:dyDescent="0.25">
      <c r="C1" s="15" t="s">
        <v>9</v>
      </c>
      <c r="D1" s="15" t="s">
        <v>10</v>
      </c>
      <c r="E1" s="15" t="s">
        <v>11</v>
      </c>
      <c r="F1" s="15" t="s">
        <v>16</v>
      </c>
      <c r="H1" s="24" t="s">
        <v>9</v>
      </c>
      <c r="I1" s="25" t="s">
        <v>10</v>
      </c>
      <c r="J1" s="25" t="s">
        <v>11</v>
      </c>
      <c r="K1" s="26" t="s">
        <v>16</v>
      </c>
    </row>
    <row r="2" spans="3:11" x14ac:dyDescent="0.25">
      <c r="C2" s="15">
        <v>2</v>
      </c>
      <c r="D2" s="15">
        <v>2</v>
      </c>
      <c r="E2" s="15">
        <v>26.5761</v>
      </c>
      <c r="F2" s="16">
        <v>1.9788644840447536E-2</v>
      </c>
      <c r="H2" s="18">
        <v>20</v>
      </c>
      <c r="I2" s="19">
        <v>20</v>
      </c>
      <c r="J2" s="19">
        <v>26.060500000000001</v>
      </c>
      <c r="K2" s="20">
        <v>3.8372396432812592E-6</v>
      </c>
    </row>
    <row r="3" spans="3:11" x14ac:dyDescent="0.25">
      <c r="C3" s="15">
        <v>2</v>
      </c>
      <c r="D3" s="15">
        <v>4</v>
      </c>
      <c r="E3" s="15">
        <v>26.133700000000001</v>
      </c>
      <c r="F3" s="16">
        <v>2.812696658531707E-3</v>
      </c>
      <c r="H3" s="21">
        <v>20</v>
      </c>
      <c r="I3" s="22">
        <v>24</v>
      </c>
      <c r="J3" s="22">
        <v>26.060400000000001</v>
      </c>
      <c r="K3" s="23">
        <v>0</v>
      </c>
    </row>
    <row r="4" spans="3:11" x14ac:dyDescent="0.25">
      <c r="C4" s="15">
        <v>2</v>
      </c>
      <c r="D4" s="15">
        <v>8</v>
      </c>
      <c r="E4" s="15">
        <v>26.074300000000001</v>
      </c>
      <c r="F4" s="16">
        <v>5.3337631041732207E-4</v>
      </c>
      <c r="H4" s="18">
        <v>20</v>
      </c>
      <c r="I4" s="19">
        <v>28</v>
      </c>
      <c r="J4" s="19">
        <v>26.060400000000001</v>
      </c>
      <c r="K4" s="20">
        <v>0</v>
      </c>
    </row>
    <row r="5" spans="3:11" x14ac:dyDescent="0.25">
      <c r="C5" s="15">
        <v>2</v>
      </c>
      <c r="D5" s="15">
        <v>12</v>
      </c>
      <c r="E5" s="15">
        <v>26.064900000000002</v>
      </c>
      <c r="F5" s="16">
        <v>1.7267578394806565E-4</v>
      </c>
      <c r="H5" s="21">
        <v>20</v>
      </c>
      <c r="I5" s="22">
        <v>32</v>
      </c>
      <c r="J5" s="22">
        <v>26.060400000000001</v>
      </c>
      <c r="K5" s="23">
        <v>0</v>
      </c>
    </row>
    <row r="6" spans="3:11" x14ac:dyDescent="0.25">
      <c r="C6" s="15">
        <v>2</v>
      </c>
      <c r="D6" s="15">
        <v>16</v>
      </c>
      <c r="E6" s="15">
        <v>26.061800000000002</v>
      </c>
      <c r="F6" s="16">
        <v>5.3721355006073959E-5</v>
      </c>
      <c r="H6" s="18">
        <v>20</v>
      </c>
      <c r="I6" s="19">
        <v>36</v>
      </c>
      <c r="J6" s="19">
        <v>26.060400000000001</v>
      </c>
      <c r="K6" s="20">
        <v>0</v>
      </c>
    </row>
    <row r="7" spans="3:11" x14ac:dyDescent="0.25">
      <c r="C7" s="15">
        <v>2</v>
      </c>
      <c r="D7" s="15">
        <v>20</v>
      </c>
      <c r="E7" s="15">
        <v>26.060300000000002</v>
      </c>
      <c r="F7" s="16">
        <v>3.8372396432812592E-6</v>
      </c>
      <c r="H7" s="21">
        <v>20</v>
      </c>
      <c r="I7" s="22">
        <v>40</v>
      </c>
      <c r="J7" s="22">
        <v>26.060400000000001</v>
      </c>
      <c r="K7" s="23">
        <v>0</v>
      </c>
    </row>
    <row r="8" spans="3:11" x14ac:dyDescent="0.25">
      <c r="C8" s="15">
        <v>2</v>
      </c>
      <c r="D8" s="15">
        <v>24</v>
      </c>
      <c r="E8" s="15">
        <v>26.0596</v>
      </c>
      <c r="F8" s="16">
        <v>3.0697917146386405E-5</v>
      </c>
      <c r="H8" s="18">
        <v>24</v>
      </c>
      <c r="I8" s="19">
        <v>2</v>
      </c>
      <c r="J8" s="19">
        <v>26.209199999999999</v>
      </c>
      <c r="K8" s="20">
        <v>5.7098125892157377E-3</v>
      </c>
    </row>
    <row r="9" spans="3:11" x14ac:dyDescent="0.25">
      <c r="C9" s="15">
        <v>2</v>
      </c>
      <c r="D9" s="15">
        <v>28</v>
      </c>
      <c r="E9" s="15">
        <v>26.059100000000001</v>
      </c>
      <c r="F9" s="16">
        <v>4.9884115362792702E-5</v>
      </c>
      <c r="H9" s="21">
        <v>24</v>
      </c>
      <c r="I9" s="22">
        <v>4</v>
      </c>
      <c r="J9" s="22">
        <v>26.071100000000001</v>
      </c>
      <c r="K9" s="23">
        <v>4.1058464183204907E-4</v>
      </c>
    </row>
    <row r="10" spans="3:11" x14ac:dyDescent="0.25">
      <c r="C10" s="15">
        <v>2</v>
      </c>
      <c r="D10" s="15">
        <v>32</v>
      </c>
      <c r="E10" s="15">
        <v>26.058800000000002</v>
      </c>
      <c r="F10" s="16">
        <v>6.1395834292636486E-5</v>
      </c>
      <c r="H10" s="18">
        <v>24</v>
      </c>
      <c r="I10" s="19">
        <v>8</v>
      </c>
      <c r="J10" s="19">
        <v>26.061199999999999</v>
      </c>
      <c r="K10" s="20">
        <v>3.0697917146250074E-5</v>
      </c>
    </row>
    <row r="11" spans="3:11" x14ac:dyDescent="0.25">
      <c r="C11" s="15">
        <v>2</v>
      </c>
      <c r="D11" s="15">
        <v>36</v>
      </c>
      <c r="E11" s="15">
        <v>26.058599999999998</v>
      </c>
      <c r="F11" s="16">
        <v>6.9070313579335324E-5</v>
      </c>
      <c r="H11" s="21">
        <v>24</v>
      </c>
      <c r="I11" s="22">
        <v>12</v>
      </c>
      <c r="J11" s="22">
        <v>26.060600000000001</v>
      </c>
      <c r="K11" s="23">
        <v>7.6744792865625184E-6</v>
      </c>
    </row>
    <row r="12" spans="3:11" x14ac:dyDescent="0.25">
      <c r="C12" s="15">
        <v>2</v>
      </c>
      <c r="D12" s="15">
        <v>40</v>
      </c>
      <c r="E12" s="15">
        <v>26.058399999999999</v>
      </c>
      <c r="F12" s="16">
        <v>7.6744792865897837E-5</v>
      </c>
      <c r="H12" s="18">
        <v>24</v>
      </c>
      <c r="I12" s="19">
        <v>16</v>
      </c>
      <c r="J12" s="19">
        <v>26.060500000000001</v>
      </c>
      <c r="K12" s="20">
        <v>3.8372396432812592E-6</v>
      </c>
    </row>
    <row r="13" spans="3:11" x14ac:dyDescent="0.25">
      <c r="C13" s="15">
        <v>4</v>
      </c>
      <c r="D13" s="15">
        <v>2</v>
      </c>
      <c r="E13" s="15">
        <v>26.2941</v>
      </c>
      <c r="F13" s="16">
        <v>8.9676290463691615E-3</v>
      </c>
      <c r="H13" s="21">
        <v>24</v>
      </c>
      <c r="I13" s="22">
        <v>20</v>
      </c>
      <c r="J13" s="22">
        <v>26.060400000000001</v>
      </c>
      <c r="K13" s="23">
        <v>0</v>
      </c>
    </row>
    <row r="14" spans="3:11" x14ac:dyDescent="0.25">
      <c r="C14" s="15">
        <v>4</v>
      </c>
      <c r="D14" s="15">
        <v>4</v>
      </c>
      <c r="E14" s="15">
        <v>26.088999999999999</v>
      </c>
      <c r="F14" s="16">
        <v>1.097450537980894E-3</v>
      </c>
      <c r="H14" s="18">
        <v>24</v>
      </c>
      <c r="I14" s="19">
        <v>24</v>
      </c>
      <c r="J14" s="19">
        <v>26.060400000000001</v>
      </c>
      <c r="K14" s="20">
        <v>0</v>
      </c>
    </row>
    <row r="15" spans="3:11" x14ac:dyDescent="0.25">
      <c r="C15" s="15">
        <v>4</v>
      </c>
      <c r="D15" s="15">
        <v>8</v>
      </c>
      <c r="E15" s="15">
        <v>26.065100000000001</v>
      </c>
      <c r="F15" s="16">
        <v>1.8035026323462818E-4</v>
      </c>
      <c r="H15" s="21">
        <v>24</v>
      </c>
      <c r="I15" s="22">
        <v>28</v>
      </c>
      <c r="J15" s="22">
        <v>26.060400000000001</v>
      </c>
      <c r="K15" s="23">
        <v>0</v>
      </c>
    </row>
    <row r="16" spans="3:11" x14ac:dyDescent="0.25">
      <c r="C16" s="15">
        <v>4</v>
      </c>
      <c r="D16" s="15">
        <v>12</v>
      </c>
      <c r="E16" s="15">
        <v>26.062200000000001</v>
      </c>
      <c r="F16" s="16">
        <v>6.9070313579198999E-5</v>
      </c>
      <c r="H16" s="18">
        <v>24</v>
      </c>
      <c r="I16" s="19">
        <v>32</v>
      </c>
      <c r="J16" s="19">
        <v>26.060400000000001</v>
      </c>
      <c r="K16" s="20">
        <v>0</v>
      </c>
    </row>
    <row r="17" spans="3:11" x14ac:dyDescent="0.25">
      <c r="C17" s="15">
        <v>4</v>
      </c>
      <c r="D17" s="15">
        <v>16</v>
      </c>
      <c r="E17" s="15">
        <v>26.061299999999999</v>
      </c>
      <c r="F17" s="16">
        <v>3.4535156789531337E-5</v>
      </c>
      <c r="H17" s="21">
        <v>24</v>
      </c>
      <c r="I17" s="22">
        <v>36</v>
      </c>
      <c r="J17" s="22">
        <v>26.060400000000001</v>
      </c>
      <c r="K17" s="23">
        <v>0</v>
      </c>
    </row>
    <row r="18" spans="3:11" x14ac:dyDescent="0.25">
      <c r="C18" s="15">
        <v>4</v>
      </c>
      <c r="D18" s="15">
        <v>20</v>
      </c>
      <c r="E18" s="15">
        <v>26.0609</v>
      </c>
      <c r="F18" s="16">
        <v>1.9186198216406297E-5</v>
      </c>
      <c r="H18" s="18">
        <v>24</v>
      </c>
      <c r="I18" s="19">
        <v>40</v>
      </c>
      <c r="J18" s="19">
        <v>26.060400000000001</v>
      </c>
      <c r="K18" s="20">
        <v>0</v>
      </c>
    </row>
    <row r="19" spans="3:11" x14ac:dyDescent="0.25">
      <c r="C19" s="15">
        <v>4</v>
      </c>
      <c r="D19" s="15">
        <v>24</v>
      </c>
      <c r="E19" s="15">
        <v>26.060700000000001</v>
      </c>
      <c r="F19" s="16">
        <v>1.1511718929843778E-5</v>
      </c>
      <c r="H19" s="21">
        <v>28</v>
      </c>
      <c r="I19" s="22">
        <v>2</v>
      </c>
      <c r="J19" s="22">
        <v>26.208600000000001</v>
      </c>
      <c r="K19" s="23">
        <v>5.6867891513560503E-3</v>
      </c>
    </row>
    <row r="20" spans="3:11" x14ac:dyDescent="0.25">
      <c r="C20" s="15">
        <v>4</v>
      </c>
      <c r="D20" s="15">
        <v>28</v>
      </c>
      <c r="E20" s="15">
        <v>26.060500000000001</v>
      </c>
      <c r="F20" s="16">
        <v>3.8372396432812592E-6</v>
      </c>
      <c r="H20" s="18">
        <v>28</v>
      </c>
      <c r="I20" s="19">
        <v>4</v>
      </c>
      <c r="J20" s="19">
        <v>26.071000000000002</v>
      </c>
      <c r="K20" s="20">
        <v>4.067474021887678E-4</v>
      </c>
    </row>
    <row r="21" spans="3:11" x14ac:dyDescent="0.25">
      <c r="C21" s="15">
        <v>4</v>
      </c>
      <c r="D21" s="15">
        <v>32</v>
      </c>
      <c r="E21" s="15">
        <v>26.060500000000001</v>
      </c>
      <c r="F21" s="16">
        <v>3.8372396432812592E-6</v>
      </c>
      <c r="H21" s="21">
        <v>28</v>
      </c>
      <c r="I21" s="22">
        <v>8</v>
      </c>
      <c r="J21" s="22">
        <v>26.061199999999999</v>
      </c>
      <c r="K21" s="23">
        <v>3.0697917146250074E-5</v>
      </c>
    </row>
    <row r="22" spans="3:11" x14ac:dyDescent="0.25">
      <c r="C22" s="15">
        <v>4</v>
      </c>
      <c r="D22" s="15">
        <v>36</v>
      </c>
      <c r="E22" s="15">
        <v>26.060400000000001</v>
      </c>
      <c r="F22" s="16">
        <v>0</v>
      </c>
      <c r="H22" s="18">
        <v>28</v>
      </c>
      <c r="I22" s="19">
        <v>12</v>
      </c>
      <c r="J22" s="19">
        <v>26.060600000000001</v>
      </c>
      <c r="K22" s="20">
        <v>7.6744792865625184E-6</v>
      </c>
    </row>
    <row r="23" spans="3:11" x14ac:dyDescent="0.25">
      <c r="C23" s="15">
        <v>4</v>
      </c>
      <c r="D23" s="15">
        <v>40</v>
      </c>
      <c r="E23" s="15">
        <v>26.060400000000001</v>
      </c>
      <c r="F23" s="16">
        <v>0</v>
      </c>
      <c r="H23" s="21">
        <v>28</v>
      </c>
      <c r="I23" s="22">
        <v>16</v>
      </c>
      <c r="J23" s="22">
        <v>26.060500000000001</v>
      </c>
      <c r="K23" s="23">
        <v>3.8372396432812592E-6</v>
      </c>
    </row>
    <row r="24" spans="3:11" x14ac:dyDescent="0.25">
      <c r="C24" s="15">
        <v>8</v>
      </c>
      <c r="D24" s="15">
        <v>2</v>
      </c>
      <c r="E24" s="15">
        <v>26.228400000000001</v>
      </c>
      <c r="F24" s="16">
        <v>6.4465626007275123E-3</v>
      </c>
      <c r="H24" s="18">
        <v>28</v>
      </c>
      <c r="I24" s="19">
        <v>20</v>
      </c>
      <c r="J24" s="19">
        <v>26.060400000000001</v>
      </c>
      <c r="K24" s="20">
        <v>0</v>
      </c>
    </row>
    <row r="25" spans="3:11" x14ac:dyDescent="0.25">
      <c r="C25" s="15">
        <v>8</v>
      </c>
      <c r="D25" s="15">
        <v>4</v>
      </c>
      <c r="E25" s="15">
        <v>26.075199999999999</v>
      </c>
      <c r="F25" s="16">
        <v>5.6791146720685333E-4</v>
      </c>
      <c r="H25" s="21">
        <v>28</v>
      </c>
      <c r="I25" s="22">
        <v>24</v>
      </c>
      <c r="J25" s="22">
        <v>26.060400000000001</v>
      </c>
      <c r="K25" s="23">
        <v>0</v>
      </c>
    </row>
    <row r="26" spans="3:11" x14ac:dyDescent="0.25">
      <c r="C26" s="15">
        <v>8</v>
      </c>
      <c r="D26" s="15">
        <v>8</v>
      </c>
      <c r="E26" s="15">
        <v>26.062100000000001</v>
      </c>
      <c r="F26" s="16">
        <v>6.5233073935917735E-5</v>
      </c>
      <c r="H26" s="18">
        <v>28</v>
      </c>
      <c r="I26" s="19">
        <v>28</v>
      </c>
      <c r="J26" s="19">
        <v>26.060400000000001</v>
      </c>
      <c r="K26" s="20">
        <v>0</v>
      </c>
    </row>
    <row r="27" spans="3:11" x14ac:dyDescent="0.25">
      <c r="C27" s="15">
        <v>8</v>
      </c>
      <c r="D27" s="15">
        <v>12</v>
      </c>
      <c r="E27" s="15">
        <v>26.061</v>
      </c>
      <c r="F27" s="16">
        <v>2.3023437859687557E-5</v>
      </c>
      <c r="H27" s="21">
        <v>28</v>
      </c>
      <c r="I27" s="22">
        <v>32</v>
      </c>
      <c r="J27" s="22">
        <v>26.060400000000001</v>
      </c>
      <c r="K27" s="23">
        <v>0</v>
      </c>
    </row>
    <row r="28" spans="3:11" x14ac:dyDescent="0.25">
      <c r="C28" s="15">
        <v>8</v>
      </c>
      <c r="D28" s="15">
        <v>16</v>
      </c>
      <c r="E28" s="15">
        <v>26.060700000000001</v>
      </c>
      <c r="F28" s="16">
        <v>1.1511718929843778E-5</v>
      </c>
      <c r="H28" s="18">
        <v>28</v>
      </c>
      <c r="I28" s="19">
        <v>36</v>
      </c>
      <c r="J28" s="19">
        <v>26.060400000000001</v>
      </c>
      <c r="K28" s="20">
        <v>0</v>
      </c>
    </row>
    <row r="29" spans="3:11" x14ac:dyDescent="0.25">
      <c r="C29" s="15">
        <v>8</v>
      </c>
      <c r="D29" s="15">
        <v>20</v>
      </c>
      <c r="E29" s="15">
        <v>26.060600000000001</v>
      </c>
      <c r="F29" s="16">
        <v>7.6744792865625184E-6</v>
      </c>
      <c r="H29" s="21">
        <v>28</v>
      </c>
      <c r="I29" s="22">
        <v>40</v>
      </c>
      <c r="J29" s="22">
        <v>26.060400000000001</v>
      </c>
      <c r="K29" s="23">
        <v>0</v>
      </c>
    </row>
    <row r="30" spans="3:11" x14ac:dyDescent="0.25">
      <c r="C30" s="15">
        <v>8</v>
      </c>
      <c r="D30" s="15">
        <v>24</v>
      </c>
      <c r="E30" s="15">
        <v>26.060500000000001</v>
      </c>
      <c r="F30" s="16">
        <v>3.8372396432812592E-6</v>
      </c>
      <c r="H30" s="18">
        <v>32</v>
      </c>
      <c r="I30" s="19">
        <v>2</v>
      </c>
      <c r="J30" s="19">
        <v>26.208200000000001</v>
      </c>
      <c r="K30" s="20">
        <v>5.6714401927829249E-3</v>
      </c>
    </row>
    <row r="31" spans="3:11" x14ac:dyDescent="0.25">
      <c r="C31" s="15">
        <v>8</v>
      </c>
      <c r="D31" s="15">
        <v>28</v>
      </c>
      <c r="E31" s="15">
        <v>26.060500000000001</v>
      </c>
      <c r="F31" s="16">
        <v>3.8372396432812592E-6</v>
      </c>
      <c r="H31" s="21">
        <v>32</v>
      </c>
      <c r="I31" s="22">
        <v>4</v>
      </c>
      <c r="J31" s="22">
        <v>26.070900000000002</v>
      </c>
      <c r="K31" s="23">
        <v>4.0291016254548654E-4</v>
      </c>
    </row>
    <row r="32" spans="3:11" x14ac:dyDescent="0.25">
      <c r="C32" s="15">
        <v>8</v>
      </c>
      <c r="D32" s="15">
        <v>32</v>
      </c>
      <c r="E32" s="15">
        <v>26.060500000000001</v>
      </c>
      <c r="F32" s="16">
        <v>3.8372396432812592E-6</v>
      </c>
      <c r="H32" s="18">
        <v>32</v>
      </c>
      <c r="I32" s="19">
        <v>8</v>
      </c>
      <c r="J32" s="19">
        <v>26.0611</v>
      </c>
      <c r="K32" s="20">
        <v>2.6860677502968817E-5</v>
      </c>
    </row>
    <row r="33" spans="3:11" x14ac:dyDescent="0.25">
      <c r="C33" s="15">
        <v>8</v>
      </c>
      <c r="D33" s="15">
        <v>36</v>
      </c>
      <c r="E33" s="15">
        <v>26.060500000000001</v>
      </c>
      <c r="F33" s="16">
        <v>3.8372396432812592E-6</v>
      </c>
      <c r="H33" s="21">
        <v>32</v>
      </c>
      <c r="I33" s="22">
        <v>12</v>
      </c>
      <c r="J33" s="22">
        <v>26.060600000000001</v>
      </c>
      <c r="K33" s="23">
        <v>7.6744792865625184E-6</v>
      </c>
    </row>
    <row r="34" spans="3:11" x14ac:dyDescent="0.25">
      <c r="C34" s="15">
        <v>8</v>
      </c>
      <c r="D34" s="15">
        <v>40</v>
      </c>
      <c r="E34" s="15">
        <v>26.060400000000001</v>
      </c>
      <c r="F34" s="16">
        <v>0</v>
      </c>
      <c r="H34" s="18">
        <v>32</v>
      </c>
      <c r="I34" s="19">
        <v>16</v>
      </c>
      <c r="J34" s="19">
        <v>26.060500000000001</v>
      </c>
      <c r="K34" s="20">
        <v>3.8372396432812592E-6</v>
      </c>
    </row>
    <row r="35" spans="3:11" x14ac:dyDescent="0.25">
      <c r="C35" s="15">
        <v>12</v>
      </c>
      <c r="D35" s="15">
        <v>2</v>
      </c>
      <c r="E35" s="15">
        <v>26.2164</v>
      </c>
      <c r="F35" s="16">
        <v>5.9860938435326704E-3</v>
      </c>
      <c r="H35" s="21">
        <v>32</v>
      </c>
      <c r="I35" s="22">
        <v>20</v>
      </c>
      <c r="J35" s="22">
        <v>26.060400000000001</v>
      </c>
      <c r="K35" s="23">
        <v>0</v>
      </c>
    </row>
    <row r="36" spans="3:11" x14ac:dyDescent="0.25">
      <c r="C36" s="15">
        <v>12</v>
      </c>
      <c r="D36" s="15">
        <v>4</v>
      </c>
      <c r="E36" s="15">
        <v>26.072600000000001</v>
      </c>
      <c r="F36" s="16">
        <v>4.6814323648140425E-4</v>
      </c>
      <c r="H36" s="18">
        <v>32</v>
      </c>
      <c r="I36" s="19">
        <v>24</v>
      </c>
      <c r="J36" s="19">
        <v>26.060400000000001</v>
      </c>
      <c r="K36" s="20">
        <v>0</v>
      </c>
    </row>
    <row r="37" spans="3:11" x14ac:dyDescent="0.25">
      <c r="C37" s="15">
        <v>12</v>
      </c>
      <c r="D37" s="15">
        <v>8</v>
      </c>
      <c r="E37" s="15">
        <v>26.061499999999999</v>
      </c>
      <c r="F37" s="16">
        <v>4.2209636076093857E-5</v>
      </c>
      <c r="H37" s="21">
        <v>32</v>
      </c>
      <c r="I37" s="22">
        <v>28</v>
      </c>
      <c r="J37" s="22">
        <v>26.060400000000001</v>
      </c>
      <c r="K37" s="23">
        <v>0</v>
      </c>
    </row>
    <row r="38" spans="3:11" x14ac:dyDescent="0.25">
      <c r="C38" s="15">
        <v>12</v>
      </c>
      <c r="D38" s="15">
        <v>12</v>
      </c>
      <c r="E38" s="15">
        <v>26.0608</v>
      </c>
      <c r="F38" s="16">
        <v>1.5348958573125037E-5</v>
      </c>
      <c r="H38" s="18">
        <v>32</v>
      </c>
      <c r="I38" s="19">
        <v>32</v>
      </c>
      <c r="J38" s="19">
        <v>26.060400000000001</v>
      </c>
      <c r="K38" s="20">
        <v>0</v>
      </c>
    </row>
    <row r="39" spans="3:11" x14ac:dyDescent="0.25">
      <c r="C39" s="15">
        <v>12</v>
      </c>
      <c r="D39" s="15">
        <v>16</v>
      </c>
      <c r="E39" s="15">
        <v>26.060600000000001</v>
      </c>
      <c r="F39" s="16">
        <v>7.6744792865625184E-6</v>
      </c>
      <c r="H39" s="21">
        <v>32</v>
      </c>
      <c r="I39" s="22">
        <v>36</v>
      </c>
      <c r="J39" s="22">
        <v>26.060400000000001</v>
      </c>
      <c r="K39" s="23">
        <v>0</v>
      </c>
    </row>
    <row r="40" spans="3:11" x14ac:dyDescent="0.25">
      <c r="C40" s="15">
        <v>12</v>
      </c>
      <c r="D40" s="15">
        <v>20</v>
      </c>
      <c r="E40" s="15">
        <v>26.060500000000001</v>
      </c>
      <c r="F40" s="16">
        <v>3.8372396432812592E-6</v>
      </c>
      <c r="H40" s="18">
        <v>32</v>
      </c>
      <c r="I40" s="19">
        <v>40</v>
      </c>
      <c r="J40" s="19">
        <v>26.060400000000001</v>
      </c>
      <c r="K40" s="20">
        <v>0</v>
      </c>
    </row>
    <row r="41" spans="3:11" x14ac:dyDescent="0.25">
      <c r="C41" s="15">
        <v>12</v>
      </c>
      <c r="D41" s="15">
        <v>24</v>
      </c>
      <c r="E41" s="15">
        <v>26.060500000000001</v>
      </c>
      <c r="F41" s="16">
        <v>3.8372396432812592E-6</v>
      </c>
      <c r="H41" s="21">
        <v>36</v>
      </c>
      <c r="I41" s="22">
        <v>2</v>
      </c>
      <c r="J41" s="22">
        <v>26.207899999999999</v>
      </c>
      <c r="K41" s="23">
        <v>5.6599284738529454E-3</v>
      </c>
    </row>
    <row r="42" spans="3:11" x14ac:dyDescent="0.25">
      <c r="C42" s="15">
        <v>12</v>
      </c>
      <c r="D42" s="15">
        <v>28</v>
      </c>
      <c r="E42" s="15">
        <v>26.060500000000001</v>
      </c>
      <c r="F42" s="16">
        <v>3.8372396432812592E-6</v>
      </c>
      <c r="H42" s="18">
        <v>36</v>
      </c>
      <c r="I42" s="19">
        <v>4</v>
      </c>
      <c r="J42" s="19">
        <v>26.070799999999998</v>
      </c>
      <c r="K42" s="20">
        <v>3.9907292290206894E-4</v>
      </c>
    </row>
    <row r="43" spans="3:11" x14ac:dyDescent="0.25">
      <c r="C43" s="15">
        <v>12</v>
      </c>
      <c r="D43" s="15">
        <v>32</v>
      </c>
      <c r="E43" s="15">
        <v>26.060400000000001</v>
      </c>
      <c r="F43" s="16">
        <v>0</v>
      </c>
      <c r="H43" s="21">
        <v>36</v>
      </c>
      <c r="I43" s="22">
        <v>8</v>
      </c>
      <c r="J43" s="22">
        <v>26.0611</v>
      </c>
      <c r="K43" s="23">
        <v>2.6860677502968817E-5</v>
      </c>
    </row>
    <row r="44" spans="3:11" x14ac:dyDescent="0.25">
      <c r="C44" s="15">
        <v>12</v>
      </c>
      <c r="D44" s="15">
        <v>36</v>
      </c>
      <c r="E44" s="15">
        <v>26.060400000000001</v>
      </c>
      <c r="F44" s="16">
        <v>0</v>
      </c>
      <c r="H44" s="18">
        <v>36</v>
      </c>
      <c r="I44" s="19">
        <v>12</v>
      </c>
      <c r="J44" s="19">
        <v>26.060600000000001</v>
      </c>
      <c r="K44" s="20">
        <v>7.6744792865625184E-6</v>
      </c>
    </row>
    <row r="45" spans="3:11" x14ac:dyDescent="0.25">
      <c r="C45" s="15">
        <v>12</v>
      </c>
      <c r="D45" s="15">
        <v>40</v>
      </c>
      <c r="E45" s="15">
        <v>26.060400000000001</v>
      </c>
      <c r="F45" s="16">
        <v>0</v>
      </c>
      <c r="H45" s="21">
        <v>36</v>
      </c>
      <c r="I45" s="22">
        <v>16</v>
      </c>
      <c r="J45" s="22">
        <v>26.060500000000001</v>
      </c>
      <c r="K45" s="23">
        <v>3.8372396432812592E-6</v>
      </c>
    </row>
    <row r="46" spans="3:11" x14ac:dyDescent="0.25">
      <c r="C46" s="15">
        <v>16</v>
      </c>
      <c r="D46" s="15">
        <v>2</v>
      </c>
      <c r="E46" s="15">
        <v>26.212199999999999</v>
      </c>
      <c r="F46" s="16">
        <v>5.8249297785144486E-3</v>
      </c>
      <c r="H46" s="18">
        <v>36</v>
      </c>
      <c r="I46" s="19">
        <v>20</v>
      </c>
      <c r="J46" s="19">
        <v>26.060400000000001</v>
      </c>
      <c r="K46" s="20">
        <v>0</v>
      </c>
    </row>
    <row r="47" spans="3:11" x14ac:dyDescent="0.25">
      <c r="C47" s="15">
        <v>16</v>
      </c>
      <c r="D47" s="15">
        <v>4</v>
      </c>
      <c r="E47" s="15">
        <v>26.0717</v>
      </c>
      <c r="F47" s="16">
        <v>4.3360807969173659E-4</v>
      </c>
      <c r="H47" s="21">
        <v>36</v>
      </c>
      <c r="I47" s="22">
        <v>24</v>
      </c>
      <c r="J47" s="22">
        <v>26.060400000000001</v>
      </c>
      <c r="K47" s="23">
        <v>0</v>
      </c>
    </row>
    <row r="48" spans="3:11" x14ac:dyDescent="0.25">
      <c r="C48" s="15">
        <v>16</v>
      </c>
      <c r="D48" s="15">
        <v>8</v>
      </c>
      <c r="E48" s="15">
        <v>26.061299999999999</v>
      </c>
      <c r="F48" s="16">
        <v>3.4535156789531337E-5</v>
      </c>
      <c r="H48" s="18">
        <v>36</v>
      </c>
      <c r="I48" s="19">
        <v>28</v>
      </c>
      <c r="J48" s="19">
        <v>26.060400000000001</v>
      </c>
      <c r="K48" s="20">
        <v>0</v>
      </c>
    </row>
    <row r="49" spans="3:11" x14ac:dyDescent="0.25">
      <c r="C49" s="15">
        <v>16</v>
      </c>
      <c r="D49" s="15">
        <v>12</v>
      </c>
      <c r="E49" s="15">
        <v>26.060700000000001</v>
      </c>
      <c r="F49" s="16">
        <v>1.1511718929843778E-5</v>
      </c>
      <c r="H49" s="21">
        <v>36</v>
      </c>
      <c r="I49" s="22">
        <v>32</v>
      </c>
      <c r="J49" s="22">
        <v>26.060400000000001</v>
      </c>
      <c r="K49" s="23">
        <v>0</v>
      </c>
    </row>
    <row r="50" spans="3:11" x14ac:dyDescent="0.25">
      <c r="C50" s="15">
        <v>16</v>
      </c>
      <c r="D50" s="15">
        <v>16</v>
      </c>
      <c r="E50" s="15">
        <v>26.060500000000001</v>
      </c>
      <c r="F50" s="16">
        <v>3.8372396432812592E-6</v>
      </c>
      <c r="H50" s="18">
        <v>36</v>
      </c>
      <c r="I50" s="19">
        <v>36</v>
      </c>
      <c r="J50" s="19">
        <v>26.060400000000001</v>
      </c>
      <c r="K50" s="20">
        <v>0</v>
      </c>
    </row>
    <row r="51" spans="3:11" x14ac:dyDescent="0.25">
      <c r="C51" s="17">
        <v>16</v>
      </c>
      <c r="D51" s="17">
        <v>20</v>
      </c>
      <c r="E51" s="17">
        <v>26.060500000000001</v>
      </c>
      <c r="F51" s="16">
        <v>3.8372396432812592E-6</v>
      </c>
      <c r="H51" s="21">
        <v>36</v>
      </c>
      <c r="I51" s="22">
        <v>40</v>
      </c>
      <c r="J51" s="22">
        <v>26.060400000000001</v>
      </c>
      <c r="K51" s="23">
        <v>0</v>
      </c>
    </row>
    <row r="52" spans="3:11" x14ac:dyDescent="0.25">
      <c r="C52" s="17">
        <v>16</v>
      </c>
      <c r="D52" s="17">
        <v>24</v>
      </c>
      <c r="E52" s="17">
        <v>26.060400000000001</v>
      </c>
      <c r="F52" s="16">
        <v>0</v>
      </c>
    </row>
    <row r="53" spans="3:11" x14ac:dyDescent="0.25">
      <c r="C53" s="17">
        <v>16</v>
      </c>
      <c r="D53" s="17">
        <v>28</v>
      </c>
      <c r="E53" s="17">
        <v>26.060400000000001</v>
      </c>
      <c r="F53" s="16">
        <v>0</v>
      </c>
    </row>
    <row r="54" spans="3:11" x14ac:dyDescent="0.25">
      <c r="C54" s="17">
        <v>16</v>
      </c>
      <c r="D54" s="17">
        <v>32</v>
      </c>
      <c r="E54" s="17">
        <v>26.060400000000001</v>
      </c>
      <c r="F54" s="16">
        <v>0</v>
      </c>
    </row>
    <row r="55" spans="3:11" x14ac:dyDescent="0.25">
      <c r="C55" s="17">
        <v>16</v>
      </c>
      <c r="D55" s="17">
        <v>36</v>
      </c>
      <c r="E55" s="17">
        <v>26.060400000000001</v>
      </c>
      <c r="F55" s="16">
        <v>0</v>
      </c>
    </row>
    <row r="56" spans="3:11" x14ac:dyDescent="0.25">
      <c r="C56" s="17">
        <v>16</v>
      </c>
      <c r="D56" s="17">
        <v>40</v>
      </c>
      <c r="E56" s="17">
        <v>26.060400000000001</v>
      </c>
      <c r="F56" s="16">
        <v>0</v>
      </c>
    </row>
    <row r="57" spans="3:11" x14ac:dyDescent="0.25">
      <c r="C57" s="17">
        <v>20</v>
      </c>
      <c r="D57" s="17">
        <v>2</v>
      </c>
      <c r="E57" s="17">
        <v>26.2103</v>
      </c>
      <c r="F57" s="16">
        <v>5.7520222252919681E-3</v>
      </c>
    </row>
    <row r="58" spans="3:11" x14ac:dyDescent="0.25">
      <c r="C58" s="17">
        <v>20</v>
      </c>
      <c r="D58" s="17">
        <v>4</v>
      </c>
      <c r="E58" s="17">
        <v>26.071300000000001</v>
      </c>
      <c r="F58" s="16">
        <v>4.1825912111861159E-4</v>
      </c>
    </row>
    <row r="59" spans="3:11" x14ac:dyDescent="0.25">
      <c r="C59" s="17">
        <v>20</v>
      </c>
      <c r="D59" s="17">
        <v>8</v>
      </c>
      <c r="E59" s="17">
        <v>26.061199999999999</v>
      </c>
      <c r="F59" s="16">
        <v>3.0697917146250074E-5</v>
      </c>
    </row>
    <row r="60" spans="3:11" x14ac:dyDescent="0.25">
      <c r="C60" s="17">
        <v>20</v>
      </c>
      <c r="D60" s="17">
        <v>12</v>
      </c>
      <c r="E60" s="17">
        <v>26.060600000000001</v>
      </c>
      <c r="F60" s="16">
        <v>7.6744792865625184E-6</v>
      </c>
    </row>
    <row r="61" spans="3:11" x14ac:dyDescent="0.25">
      <c r="C61" s="17">
        <v>20</v>
      </c>
      <c r="D61" s="17">
        <v>16</v>
      </c>
      <c r="E61" s="17">
        <v>26.060500000000001</v>
      </c>
      <c r="F61" s="16">
        <v>3.8372396432812592E-6</v>
      </c>
    </row>
  </sheetData>
  <phoneticPr fontId="5" type="noConversion"/>
  <conditionalFormatting sqref="K2:K51 D62:D1048576 F1:F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&amp;L&amp;"+,Regular"Mesh_Rectangular Domain_Tr with 6 Nodes&amp;R&amp;"+,Regular"Reza Nopour - Convergence Sheet 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H A A B Q S w M E F A A C A A g A 5 p y l W P A M 6 c i n A A A A 9 w A A A B I A H A B D b 2 5 m a W c v U G F j a 2 F n Z S 5 4 b W w g o h g A K K A U A A A A A A A A A A A A A A A A A A A A A A A A A A A A h Y 8 x D o I w G I W v Q r r T l p o Q I a U k O r h I Y m J i X J t a o R F + D C 2 W u z l 4 J K 8 g R l E 3 x / e 9 b 3 j v f r 3 x f G j q 4 K I 7 a 1 r I U I Q p C j S o 9 m C g z F D v j u E c 5 Y J v p D r J U g e j D D Y d 7 C F D l X P n l B D v P f Y z 3 H Y l Y Z R G Z F + s t 6 r S j U Q f 2 f y X Q w P W S V A a C b 5 7 j R E M J z G O k j h m m H I y U V 4 Y + B p s H P x s f y B f 9 r X r O y 0 0 h K s F J 1 P k 5 H 1 C P A B Q S w M E F A A C A A g A 5 p y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c p V g V b u M L T A Q A A I U u A A A T A B w A R m 9 y b X V s Y X M v U 2 V j d G l v b j E u b S C i G A A o o B Q A A A A A A A A A A A A A A A A A A A A A A A A A A A D t 2 k 1 r 2 2 g Y h e F 9 I P / B u J s E Q v A 5 s i y J o Y s S Z j s D T W E W p Q s n 0 b S h i V R k Z z 4 I / u 9 j N 9 O p 8 3 F u m F n N Q t k E 9 E Z 2 u E m k S 6 + f V X u 5 v u 6 7 y f n D d / 1 w e H B 4 s P q 0 H N q r y b v l x U 2 r y e v J T b s + P J h s v 8 7 7 u + G y 3 R 7 5 8 Y / L 9 u b 0 7 G 4 Y 2 m 7 9 S z 9 8 v u j 7 z 0 f H 9 + 9 / W t 6 2 r 6 c P Z 0 4 / b N 6 f 9 d 1 6 + y M f T h 5 e 4 N X 0 7 N O y + 7 h 7 8 T + / t N P t K 3 3 9 0 d N 3 w 7 J b / d o P t 2 f 9 z d 1 t t 1 t c H T 2 8 2 8 n 9 / f T h q K Y n k / V 2 Z d L d 3 V 6 0 w + Z k 8 m 3 F c a W I K / O 4 U s a V R V y p 4 k o d V 5 q 4 o l l e y h W U M y h 3 U A 6 h X E I 5 h X I L 5 R j K N Z x r G P 4 m c g 3 n G s 4 1 n G s 4 1 3 C u 4 V z D u U a R a x S 5 R g H / I r l G k W s U u U a R a x S 5 R p F r F L n G P N e Y 5 x r z X G M O V 4 x c Y 5 5 r z H O N e a 4 x z z X m u U a Z a 5 S 5 R p l r l L l G C R f Q X K P M N c p c o 8 w 1 y l x j k W s s c o 1 F r r H I N R a 5 x g L u J 7 n G I t d Y 5 B q L X K P K N a p c o 8 o 1 q l y j y j W q X K O C 2 2 u u U e U a V a 5 R 5 x p 1 r l H n G n W u U e c a d a 5 R 5 x o 1 a C P X q H O N J t d o c o 0 m 1 2 h y j S b X a H K N J t d o c o 0 G 8 E X 6 A n 7 N w F 8 z A N g M B D Y D g s 3 A Y D N A 2 A w U N g O G z a A L s h S 6 E E x J p k R T s i n h l H R K P A W f C o A q E K q A q A K j C p A q U K q A q Q K n C q A q k K q A q g K r C r A q 0 K q A q w K v C s A q E K u A r A K z C t A q U K u A r Q K 3 C u A q k K u A r g K 7 C v A q 0 K u A r w K / C g A r E K y A s A L D C h A r U K y A s Q L H C i A r k K y A s g L L C j A r 0 K y A s w L P C k A r E K 2 A t A L T C l A r U K 2 A t Q L X C m A r k K 2 A t g L b C n A r 0 K 2 A t w L f C o A r E K 6 A u A L j C p A r U K 6 A u Q L n C q A r k K 6 A u g L r C r A r 0 K 6 A u w L v G r x r 8 K 7 B u w b v G r x r 8 K 7 B u w b v G r x r 8 K 7 B u w b v G r x r 8 K 7 B u w b v G r x r 8 K 7 B u 6 b 9 W N q Q x R 1 Z 6 E J 7 s r Q p S 7 u y t C 1 L + 7 K 0 M Q v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/ 3 M u 5 v j f z 7 b f 9 v + 1 g 6 r 9 m r y t v 9 9 9 f 3 D / b 8 P 7 w 4 e P R k A C O c q n f z 4 H b 6 f / X V + 4 E u / + j a 1 8 G S y Y L f y 9 G z t n X 7 e D + t n v / b u 4 N E L L / 1 4 I O H n 4 a o d T t + s L t v u 6 r r 7 u J / q h d X N 8 e H B d f f S 2 z 4 f v C j + + + R F M Y 5 e 7 F b G 0 Y v 9 B 2 N 4 N o T H I 3 h C A C S D E 4 F K o A W 4 Y c I 9 A y 6 b c I X L f 9 H j 6 M X + f / E 4 e r F / 5 R p H L / a v 1 u P o x f 4 d a h y 9 2 L 8 r j 6 M X + x I Z R y 8 e 6 W s c v X i Z n k + 7 b P 7 t w 0 9 4 7 v o / P P r 8 B V B L A Q I t A B Q A A g A I A O a c p V j w D O n I p w A A A P c A A A A S A A A A A A A A A A A A A A A A A A A A A A B D b 2 5 m a W c v U G F j a 2 F n Z S 5 4 b W x Q S w E C L Q A U A A I A C A D m n K V Y D 8 r p q 6 Q A A A D p A A A A E w A A A A A A A A A A A A A A A A D z A A A A W 0 N v b n R l b n R f V H l w Z X N d L n h t b F B L A Q I t A B Q A A g A I A O a c p V g V b u M L T A Q A A I U u A A A T A A A A A A A A A A A A A A A A A O Q B A A B G b 3 J t d W x h c y 9 T Z W N 0 a W 9 u M S 5 t U E s F B g A A A A A D A A M A w g A A A H 0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W A A A A A A A A 7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V Q x N T o 0 N j o z N S 4 w O T E 0 N j Y 3 W i I g L z 4 8 R W 5 0 c n k g V H l w Z T 0 i R m l s b E N v b H V t b l R 5 c G V z I i B W Y W x 1 Z T 0 i c 0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H J h b n N w b 3 N l Z C B U Y W J s Z S 5 7 Q 2 9 s d W 1 u M S w w f S Z x d W 9 0 O y w m c X V v d D t T Z W N 0 a W 9 u M S 9 U Y W J s Z T E v V H J h b n N w b 3 N l Z C B U Y W J s Z S 5 7 Q 2 9 s d W 1 u M i w x f S Z x d W 9 0 O y w m c X V v d D t T Z W N 0 a W 9 u M S 9 U Y W J s Z T E v V H J h b n N w b 3 N l Z C B U Y W J s Z S 5 7 Q 2 9 s d W 1 u M y w y f S Z x d W 9 0 O y w m c X V v d D t T Z W N 0 a W 9 u M S 9 U Y W J s Z T E v V H J h b n N w b 3 N l Z C B U Y W J s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V H J h b n N w b 3 N l Z C B U Y W J s Z S 5 7 Q 2 9 s d W 1 u M S w w f S Z x d W 9 0 O y w m c X V v d D t T Z W N 0 a W 9 u M S 9 U Y W J s Z T E v V H J h b n N w b 3 N l Z C B U Y W J s Z S 5 7 Q 2 9 s d W 1 u M i w x f S Z x d W 9 0 O y w m c X V v d D t T Z W N 0 a W 9 u M S 9 U Y W J s Z T E v V H J h b n N w b 3 N l Z C B U Y W J s Z S 5 7 Q 2 9 s d W 1 u M y w y f S Z x d W 9 0 O y w m c X V v d D t T Z W N 0 a W 9 u M S 9 U Y W J s Z T E v V H J h b n N w b 3 N l Z C B U Y W J s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Z l c n N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2 Z X J z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M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V U M T Y 6 M D k 6 M T M u N D k y O T c z O F o i I C 8 + P E V u d H J 5 I F R 5 c G U 9 I k Z p b G x D b 2 x 1 b W 5 U e X B l c y I g V m F s d W U 9 I n N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y 9 U c m F u c 3 B v c 2 V k I F R h Y m x l L n t D b 2 x 1 b W 4 x L D B 9 J n F 1 b 3 Q 7 L C Z x d W 9 0 O 1 N l Y 3 R p b 2 4 x L 1 R h Y m x l M T M v V H J h b n N w b 3 N l Z C B U Y W J s Z S 5 7 Q 2 9 s d W 1 u M i w x f S Z x d W 9 0 O y w m c X V v d D t T Z W N 0 a W 9 u M S 9 U Y W J s Z T E z L 1 R y Y W 5 z c G 9 z Z W Q g V G F i b G U u e 0 N v b H V t b j M s M n 0 m c X V v d D s s J n F 1 b 3 Q 7 U 2 V j d G l v b j E v V G F i b G U x M y 9 U c m F u c 3 B v c 2 V k I F R h Y m x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T M v V H J h b n N w b 3 N l Z C B U Y W J s Z S 5 7 Q 2 9 s d W 1 u M S w w f S Z x d W 9 0 O y w m c X V v d D t T Z W N 0 a W 9 u M S 9 U Y W J s Z T E z L 1 R y Y W 5 z c G 9 z Z W Q g V G F i b G U u e 0 N v b H V t b j I s M X 0 m c X V v d D s s J n F 1 b 3 Q 7 U 2 V j d G l v b j E v V G F i b G U x M y 9 U c m F u c 3 B v c 2 V k I F R h Y m x l L n t D b 2 x 1 b W 4 z L D J 9 J n F 1 b 3 Q 7 L C Z x d W 9 0 O 1 N l Y 3 R p b 2 4 x L 1 R h Y m x l M T M v V H J h b n N w b 3 N l Z C B U Y W J s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2 p + w 3 Z 0 J U C l i + Y o p G + d p A A A A A A C A A A A A A A Q Z g A A A A E A A C A A A A C A 7 L F F j k z K 2 J f + l a f T m t N r E k 7 V S X / A 8 0 2 Z n m k j n 9 x 6 b g A A A A A O g A A A A A I A A C A A A A B 6 d F 4 j o x D D t H J T R A P + M T J T h Y U 1 C I 0 4 l q K R b z g E w m A m C 1 A A A A A Q F 1 A G 2 u F x f O N g 5 W 9 P 7 u 0 U 8 y s I m k 2 a T T m G u S Q b X 8 s 3 O X b c / X q 0 0 S d T w 3 Q 8 p z u z M u T 2 i / v c j b C d F W 2 u H L r k B b f b 9 + o 9 U o 2 E N 3 2 w w F 7 S y + x 4 L k A A A A C s c c p C J N K p v X v Y i / O C 4 L y e q y Y d 4 N 3 k 3 F a K U n 7 t t a g / t W H 4 z z h O e 6 K w S r M J u V a l l 0 y w o t S b 8 6 r G P y d 9 s N o g / Q n S < / D a t a M a s h u p > 
</file>

<file path=customXml/itemProps1.xml><?xml version="1.0" encoding="utf-8"?>
<ds:datastoreItem xmlns:ds="http://schemas.openxmlformats.org/officeDocument/2006/customXml" ds:itemID="{E089E56B-BFA6-4E96-A6C1-26CE106920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Sheet4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Nopour</dc:creator>
  <cp:lastModifiedBy>Reza Nopour</cp:lastModifiedBy>
  <cp:lastPrinted>2024-05-05T16:25:03Z</cp:lastPrinted>
  <dcterms:created xsi:type="dcterms:W3CDTF">2024-03-27T17:36:16Z</dcterms:created>
  <dcterms:modified xsi:type="dcterms:W3CDTF">2024-07-12T20:50:36Z</dcterms:modified>
</cp:coreProperties>
</file>