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Database\Norbert\"/>
    </mc:Choice>
  </mc:AlternateContent>
  <xr:revisionPtr revIDLastSave="0" documentId="13_ncr:1_{68AD366B-6C75-4016-A6AF-076EAF6AFFBF}" xr6:coauthVersionLast="43" xr6:coauthVersionMax="43" xr10:uidLastSave="{00000000-0000-0000-0000-000000000000}"/>
  <bookViews>
    <workbookView xWindow="-110" yWindow="-110" windowWidth="38620" windowHeight="21220" xr2:uid="{3D40AD38-2117-48DA-BB6F-ACACFA23F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4" i="1" l="1"/>
  <c r="I165" i="1"/>
  <c r="I166" i="1"/>
  <c r="I167" i="1"/>
  <c r="I168" i="1"/>
  <c r="I169" i="1"/>
  <c r="I170" i="1"/>
  <c r="I171" i="1"/>
  <c r="I172" i="1"/>
  <c r="I173" i="1"/>
  <c r="I174" i="1"/>
  <c r="I175" i="1"/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</calcChain>
</file>

<file path=xl/sharedStrings.xml><?xml version="1.0" encoding="utf-8"?>
<sst xmlns="http://schemas.openxmlformats.org/spreadsheetml/2006/main" count="52" uniqueCount="51">
  <si>
    <t>Data (zile)</t>
  </si>
  <si>
    <t>Ziua fata de cazuri cumulative</t>
  </si>
  <si>
    <t>Cazuri confirmate</t>
  </si>
  <si>
    <t>Cazuri active</t>
  </si>
  <si>
    <t>Decese</t>
  </si>
  <si>
    <t>Vindecati</t>
  </si>
  <si>
    <t>Cazuri pe zile</t>
  </si>
  <si>
    <t>Teste realizate</t>
  </si>
  <si>
    <t>Cazuri unice</t>
  </si>
  <si>
    <t>Data(calendaristica)</t>
  </si>
  <si>
    <t>Ziua fata de numarul de cazuri noi/numar de cazuri totale</t>
  </si>
  <si>
    <t>Rata de crestere</t>
  </si>
  <si>
    <t>Frecventa pe grupe de varsta</t>
  </si>
  <si>
    <t>interval varsta</t>
  </si>
  <si>
    <t>Frecventa</t>
  </si>
  <si>
    <t>R</t>
  </si>
  <si>
    <t>R25</t>
  </si>
  <si>
    <t>R75</t>
  </si>
  <si>
    <t>R05</t>
  </si>
  <si>
    <t>R95</t>
  </si>
  <si>
    <t>R025</t>
  </si>
  <si>
    <t>R975</t>
  </si>
  <si>
    <t>Numarul de reproductie R a virusului SARS-CoV-2 in Romania</t>
  </si>
  <si>
    <t>Cazuri noi pe saptamani</t>
  </si>
  <si>
    <t>24-1-feb-mar</t>
  </si>
  <si>
    <t>2-8-mar</t>
  </si>
  <si>
    <t>9-15-mar</t>
  </si>
  <si>
    <t>16-22-mar</t>
  </si>
  <si>
    <t>23-29-mar</t>
  </si>
  <si>
    <t>30-5-mar-apr</t>
  </si>
  <si>
    <t>6-12-apr</t>
  </si>
  <si>
    <t>13-19-apr</t>
  </si>
  <si>
    <t>20-26-apr</t>
  </si>
  <si>
    <t>27-3apr-may</t>
  </si>
  <si>
    <t>4-10-may</t>
  </si>
  <si>
    <t>11-17-may</t>
  </si>
  <si>
    <t>18-24-may</t>
  </si>
  <si>
    <t>25-31-may</t>
  </si>
  <si>
    <t>1-7-jun</t>
  </si>
  <si>
    <t>8-14-jun</t>
  </si>
  <si>
    <t>15-21-jun</t>
  </si>
  <si>
    <t>22-28-jun</t>
  </si>
  <si>
    <t>29-5-junjul</t>
  </si>
  <si>
    <t>6-12-jul</t>
  </si>
  <si>
    <t>12-19-jul</t>
  </si>
  <si>
    <t>20-26-jul</t>
  </si>
  <si>
    <t>27-2-jul-aug</t>
  </si>
  <si>
    <t>3-9-aug</t>
  </si>
  <si>
    <t>..</t>
  </si>
  <si>
    <t>10-16-aug</t>
  </si>
  <si>
    <t>17-23-aug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</si>
</sst>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9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" fontId="0" fillId="5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75F8-1448-4344-BF9C-C0D44A9031E9}">
  <dimension ref="A1:T197"/>
  <sheetViews>
    <sheetView tabSelected="1" topLeftCell="A149" zoomScale="85" zoomScaleNormal="85" workbookViewId="0">
      <selection activeCell="K189" sqref="K189"/>
    </sheetView>
  </sheetViews>
  <sheetFormatPr defaultRowHeight="14.5" x14ac:dyDescent="0.35"/>
  <cols>
    <col min="1" max="1" width="23.90625" style="2" customWidth="1"/>
    <col min="2" max="2" width="13.81640625" style="3" customWidth="1"/>
    <col min="3" max="3" width="19.90625" style="2" customWidth="1"/>
    <col min="4" max="4" width="17.90625" style="3" customWidth="1"/>
    <col min="5" max="5" width="11.81640625" style="2" customWidth="1"/>
    <col min="6" max="6" width="12.453125" style="3" customWidth="1"/>
    <col min="7" max="7" width="18.08984375" style="2" customWidth="1"/>
    <col min="8" max="8" width="15.81640625" style="4" customWidth="1"/>
    <col min="9" max="9" width="57.08984375" style="2" customWidth="1"/>
    <col min="10" max="10" width="19.90625" style="5" customWidth="1"/>
    <col min="11" max="11" width="20.453125" style="2" customWidth="1"/>
    <col min="12" max="12" width="8.7265625" style="6"/>
    <col min="13" max="13" width="8.7265625" style="2"/>
    <col min="14" max="14" width="8.7265625" style="6"/>
    <col min="15" max="15" width="8.7265625" style="2"/>
    <col min="16" max="16" width="8.7265625" style="6"/>
    <col min="17" max="17" width="8.7265625" style="2"/>
    <col min="18" max="18" width="9.1796875" style="6" customWidth="1"/>
    <col min="19" max="19" width="16.54296875" style="32" customWidth="1"/>
    <col min="20" max="20" width="20" style="29" customWidth="1"/>
    <col min="21" max="16384" width="8.7265625" style="1"/>
  </cols>
  <sheetData>
    <row r="1" spans="1:20" ht="30.5" customHeight="1" x14ac:dyDescent="0.45">
      <c r="A1" s="8"/>
      <c r="B1" s="33" t="s">
        <v>1</v>
      </c>
      <c r="C1" s="33"/>
      <c r="D1" s="33"/>
      <c r="E1" s="33"/>
      <c r="F1" s="33"/>
      <c r="G1" s="34" t="s">
        <v>6</v>
      </c>
      <c r="H1" s="34"/>
      <c r="I1" s="8" t="s">
        <v>10</v>
      </c>
      <c r="J1" s="35" t="s">
        <v>12</v>
      </c>
      <c r="K1" s="35"/>
      <c r="L1" s="36" t="s">
        <v>22</v>
      </c>
      <c r="M1" s="36"/>
      <c r="N1" s="36"/>
      <c r="O1" s="36"/>
      <c r="P1" s="36"/>
      <c r="Q1" s="36"/>
      <c r="R1" s="36"/>
      <c r="S1" s="37" t="s">
        <v>23</v>
      </c>
      <c r="T1" s="37"/>
    </row>
    <row r="2" spans="1:20" ht="18.5" x14ac:dyDescent="0.45">
      <c r="A2" s="8" t="s">
        <v>9</v>
      </c>
      <c r="B2" s="9" t="s">
        <v>0</v>
      </c>
      <c r="C2" s="27" t="s">
        <v>2</v>
      </c>
      <c r="D2" s="9" t="s">
        <v>3</v>
      </c>
      <c r="E2" s="8" t="s">
        <v>4</v>
      </c>
      <c r="F2" s="9" t="s">
        <v>5</v>
      </c>
      <c r="G2" s="8" t="s">
        <v>7</v>
      </c>
      <c r="H2" s="10" t="s">
        <v>8</v>
      </c>
      <c r="I2" s="8" t="s">
        <v>11</v>
      </c>
      <c r="J2" s="11" t="s">
        <v>13</v>
      </c>
      <c r="K2" s="8" t="s">
        <v>14</v>
      </c>
      <c r="L2" s="12" t="s">
        <v>15</v>
      </c>
      <c r="M2" s="8" t="s">
        <v>16</v>
      </c>
      <c r="N2" s="12" t="s">
        <v>17</v>
      </c>
      <c r="O2" s="8" t="s">
        <v>18</v>
      </c>
      <c r="P2" s="12" t="s">
        <v>19</v>
      </c>
      <c r="Q2" s="8" t="s">
        <v>20</v>
      </c>
      <c r="R2" s="12" t="s">
        <v>21</v>
      </c>
      <c r="S2" s="30" t="s">
        <v>48</v>
      </c>
      <c r="T2" s="28" t="s">
        <v>48</v>
      </c>
    </row>
    <row r="3" spans="1:20" ht="18.5" x14ac:dyDescent="0.45">
      <c r="A3" s="13">
        <v>43876</v>
      </c>
      <c r="B3" s="14">
        <v>1</v>
      </c>
      <c r="C3" s="16">
        <v>0</v>
      </c>
      <c r="D3" s="22">
        <v>0</v>
      </c>
      <c r="E3" s="16">
        <v>0</v>
      </c>
      <c r="F3" s="22">
        <v>0</v>
      </c>
      <c r="G3" s="16">
        <v>0</v>
      </c>
      <c r="H3" s="17">
        <v>0</v>
      </c>
      <c r="I3" s="25">
        <v>0</v>
      </c>
      <c r="J3" s="11"/>
      <c r="K3" s="16">
        <v>0</v>
      </c>
      <c r="L3" s="26">
        <v>0</v>
      </c>
      <c r="M3" s="16">
        <v>0</v>
      </c>
      <c r="N3" s="26">
        <v>0</v>
      </c>
      <c r="O3" s="16">
        <v>0</v>
      </c>
      <c r="P3" s="26">
        <v>0</v>
      </c>
      <c r="Q3" s="16">
        <v>0</v>
      </c>
      <c r="R3" s="26">
        <v>0</v>
      </c>
      <c r="S3" s="31">
        <v>3</v>
      </c>
      <c r="T3" s="7" t="s">
        <v>24</v>
      </c>
    </row>
    <row r="4" spans="1:20" ht="18.5" x14ac:dyDescent="0.45">
      <c r="A4" s="13">
        <v>43877</v>
      </c>
      <c r="B4" s="14">
        <v>2</v>
      </c>
      <c r="C4" s="16">
        <v>0</v>
      </c>
      <c r="D4" s="22">
        <v>0</v>
      </c>
      <c r="E4" s="16">
        <v>0</v>
      </c>
      <c r="F4" s="22">
        <v>0</v>
      </c>
      <c r="G4" s="16">
        <v>0</v>
      </c>
      <c r="H4" s="17">
        <v>0</v>
      </c>
      <c r="I4" s="25">
        <v>0</v>
      </c>
      <c r="J4" s="11"/>
      <c r="K4" s="16">
        <v>0</v>
      </c>
      <c r="L4" s="26">
        <v>0</v>
      </c>
      <c r="M4" s="16">
        <v>0</v>
      </c>
      <c r="N4" s="26">
        <v>0</v>
      </c>
      <c r="O4" s="16">
        <v>0</v>
      </c>
      <c r="P4" s="26">
        <v>0</v>
      </c>
      <c r="Q4" s="16">
        <v>0</v>
      </c>
      <c r="R4" s="26">
        <v>0</v>
      </c>
      <c r="S4" s="30">
        <v>12</v>
      </c>
      <c r="T4" s="7" t="s">
        <v>25</v>
      </c>
    </row>
    <row r="5" spans="1:20" ht="18.5" x14ac:dyDescent="0.45">
      <c r="A5" s="13">
        <v>43878</v>
      </c>
      <c r="B5" s="14">
        <v>3</v>
      </c>
      <c r="C5" s="16">
        <v>0</v>
      </c>
      <c r="D5" s="22">
        <v>0</v>
      </c>
      <c r="E5" s="16">
        <v>0</v>
      </c>
      <c r="F5" s="22">
        <v>0</v>
      </c>
      <c r="G5" s="16">
        <v>0</v>
      </c>
      <c r="H5" s="17">
        <v>0</v>
      </c>
      <c r="I5" s="25">
        <v>0</v>
      </c>
      <c r="J5" s="11"/>
      <c r="K5" s="16">
        <v>0</v>
      </c>
      <c r="L5" s="26">
        <v>0</v>
      </c>
      <c r="M5" s="16">
        <v>0</v>
      </c>
      <c r="N5" s="26">
        <v>0</v>
      </c>
      <c r="O5" s="16">
        <v>0</v>
      </c>
      <c r="P5" s="26">
        <v>0</v>
      </c>
      <c r="Q5" s="16">
        <v>0</v>
      </c>
      <c r="R5" s="26">
        <v>0</v>
      </c>
      <c r="S5" s="31">
        <v>124</v>
      </c>
      <c r="T5" s="7" t="s">
        <v>26</v>
      </c>
    </row>
    <row r="6" spans="1:20" ht="18.5" x14ac:dyDescent="0.45">
      <c r="A6" s="13">
        <v>43879</v>
      </c>
      <c r="B6" s="14">
        <v>4</v>
      </c>
      <c r="C6" s="16">
        <v>0</v>
      </c>
      <c r="D6" s="22">
        <v>0</v>
      </c>
      <c r="E6" s="16">
        <v>0</v>
      </c>
      <c r="F6" s="22">
        <v>0</v>
      </c>
      <c r="G6" s="16">
        <v>0</v>
      </c>
      <c r="H6" s="17">
        <v>0</v>
      </c>
      <c r="I6" s="25">
        <v>0</v>
      </c>
      <c r="J6" s="11"/>
      <c r="K6" s="16">
        <v>0</v>
      </c>
      <c r="L6" s="26">
        <v>0</v>
      </c>
      <c r="M6" s="16">
        <v>0</v>
      </c>
      <c r="N6" s="26">
        <v>0</v>
      </c>
      <c r="O6" s="16">
        <v>0</v>
      </c>
      <c r="P6" s="26">
        <v>0</v>
      </c>
      <c r="Q6" s="16">
        <v>0</v>
      </c>
      <c r="R6" s="26">
        <v>0</v>
      </c>
      <c r="S6" s="30">
        <v>294</v>
      </c>
      <c r="T6" s="7" t="s">
        <v>27</v>
      </c>
    </row>
    <row r="7" spans="1:20" ht="18.5" x14ac:dyDescent="0.45">
      <c r="A7" s="13">
        <v>43880</v>
      </c>
      <c r="B7" s="14">
        <v>5</v>
      </c>
      <c r="C7" s="16">
        <v>0</v>
      </c>
      <c r="D7" s="22">
        <v>0</v>
      </c>
      <c r="E7" s="16">
        <v>0</v>
      </c>
      <c r="F7" s="22">
        <v>0</v>
      </c>
      <c r="G7" s="16">
        <v>0</v>
      </c>
      <c r="H7" s="17">
        <v>0</v>
      </c>
      <c r="I7" s="25">
        <v>0</v>
      </c>
      <c r="J7" s="11"/>
      <c r="K7" s="16">
        <v>0</v>
      </c>
      <c r="L7" s="26">
        <v>0</v>
      </c>
      <c r="M7" s="16">
        <v>0</v>
      </c>
      <c r="N7" s="26">
        <v>0</v>
      </c>
      <c r="O7" s="16">
        <v>0</v>
      </c>
      <c r="P7" s="26">
        <v>0</v>
      </c>
      <c r="Q7" s="16">
        <v>0</v>
      </c>
      <c r="R7" s="26">
        <v>0</v>
      </c>
      <c r="S7" s="31">
        <v>1327</v>
      </c>
      <c r="T7" s="7" t="s">
        <v>28</v>
      </c>
    </row>
    <row r="8" spans="1:20" ht="18.5" x14ac:dyDescent="0.45">
      <c r="A8" s="13">
        <v>43881</v>
      </c>
      <c r="B8" s="14">
        <v>6</v>
      </c>
      <c r="C8" s="16">
        <v>0</v>
      </c>
      <c r="D8" s="22">
        <v>0</v>
      </c>
      <c r="E8" s="16">
        <v>0</v>
      </c>
      <c r="F8" s="22">
        <v>0</v>
      </c>
      <c r="G8" s="16">
        <v>0</v>
      </c>
      <c r="H8" s="17">
        <v>0</v>
      </c>
      <c r="I8" s="25">
        <v>0</v>
      </c>
      <c r="J8" s="11"/>
      <c r="K8" s="16">
        <v>0</v>
      </c>
      <c r="L8" s="26">
        <v>0</v>
      </c>
      <c r="M8" s="16">
        <v>0</v>
      </c>
      <c r="N8" s="26">
        <v>0</v>
      </c>
      <c r="O8" s="16">
        <v>0</v>
      </c>
      <c r="P8" s="26">
        <v>0</v>
      </c>
      <c r="Q8" s="16">
        <v>0</v>
      </c>
      <c r="R8" s="26">
        <v>0</v>
      </c>
      <c r="S8" s="30">
        <v>2104</v>
      </c>
      <c r="T8" s="7" t="s">
        <v>29</v>
      </c>
    </row>
    <row r="9" spans="1:20" ht="18.5" x14ac:dyDescent="0.45">
      <c r="A9" s="13">
        <v>43882</v>
      </c>
      <c r="B9" s="14">
        <v>7</v>
      </c>
      <c r="C9" s="16">
        <v>0</v>
      </c>
      <c r="D9" s="22">
        <v>0</v>
      </c>
      <c r="E9" s="16">
        <v>0</v>
      </c>
      <c r="F9" s="22">
        <v>0</v>
      </c>
      <c r="G9" s="16">
        <v>0</v>
      </c>
      <c r="H9" s="17">
        <v>0</v>
      </c>
      <c r="I9" s="25">
        <v>0</v>
      </c>
      <c r="J9" s="11"/>
      <c r="K9" s="16">
        <v>0</v>
      </c>
      <c r="L9" s="26">
        <v>0</v>
      </c>
      <c r="M9" s="16">
        <v>0</v>
      </c>
      <c r="N9" s="26">
        <v>0</v>
      </c>
      <c r="O9" s="16">
        <v>0</v>
      </c>
      <c r="P9" s="26">
        <v>0</v>
      </c>
      <c r="Q9" s="16">
        <v>0</v>
      </c>
      <c r="R9" s="26">
        <v>0</v>
      </c>
      <c r="S9" s="31">
        <v>2436</v>
      </c>
      <c r="T9" s="7" t="s">
        <v>30</v>
      </c>
    </row>
    <row r="10" spans="1:20" ht="18.5" x14ac:dyDescent="0.45">
      <c r="A10" s="13">
        <v>43883</v>
      </c>
      <c r="B10" s="14">
        <v>8</v>
      </c>
      <c r="C10" s="16">
        <v>0</v>
      </c>
      <c r="D10" s="22">
        <v>0</v>
      </c>
      <c r="E10" s="16">
        <v>0</v>
      </c>
      <c r="F10" s="22">
        <v>0</v>
      </c>
      <c r="G10" s="16">
        <v>0</v>
      </c>
      <c r="H10" s="17">
        <v>0</v>
      </c>
      <c r="I10" s="25">
        <v>0</v>
      </c>
      <c r="J10" s="11"/>
      <c r="K10" s="16">
        <v>0</v>
      </c>
      <c r="L10" s="26">
        <v>0</v>
      </c>
      <c r="M10" s="16">
        <v>0</v>
      </c>
      <c r="N10" s="26">
        <v>0</v>
      </c>
      <c r="O10" s="16">
        <v>0</v>
      </c>
      <c r="P10" s="26">
        <v>0</v>
      </c>
      <c r="Q10" s="16">
        <v>0</v>
      </c>
      <c r="R10" s="26">
        <v>0</v>
      </c>
      <c r="S10" s="30">
        <v>2446</v>
      </c>
      <c r="T10" s="7" t="s">
        <v>31</v>
      </c>
    </row>
    <row r="11" spans="1:20" ht="18.5" x14ac:dyDescent="0.45">
      <c r="A11" s="13">
        <v>43884</v>
      </c>
      <c r="B11" s="14">
        <v>9</v>
      </c>
      <c r="C11" s="16">
        <v>0</v>
      </c>
      <c r="D11" s="22">
        <v>0</v>
      </c>
      <c r="E11" s="16">
        <v>0</v>
      </c>
      <c r="F11" s="22">
        <v>0</v>
      </c>
      <c r="G11" s="16">
        <v>0</v>
      </c>
      <c r="H11" s="17">
        <v>0</v>
      </c>
      <c r="I11" s="25">
        <v>0</v>
      </c>
      <c r="J11" s="11"/>
      <c r="K11" s="16">
        <v>0</v>
      </c>
      <c r="L11" s="26">
        <v>0</v>
      </c>
      <c r="M11" s="16">
        <v>0</v>
      </c>
      <c r="N11" s="26">
        <v>0</v>
      </c>
      <c r="O11" s="16">
        <v>0</v>
      </c>
      <c r="P11" s="26">
        <v>0</v>
      </c>
      <c r="Q11" s="16">
        <v>0</v>
      </c>
      <c r="R11" s="26">
        <v>0</v>
      </c>
      <c r="S11" s="31">
        <v>2290</v>
      </c>
      <c r="T11" s="7" t="s">
        <v>32</v>
      </c>
    </row>
    <row r="12" spans="1:20" ht="18.5" x14ac:dyDescent="0.45">
      <c r="A12" s="13">
        <v>43885</v>
      </c>
      <c r="B12" s="14">
        <v>10</v>
      </c>
      <c r="C12" s="16">
        <v>0</v>
      </c>
      <c r="D12" s="22">
        <v>0</v>
      </c>
      <c r="E12" s="16">
        <v>0</v>
      </c>
      <c r="F12" s="22">
        <v>0</v>
      </c>
      <c r="G12" s="16">
        <v>0</v>
      </c>
      <c r="H12" s="17">
        <v>0</v>
      </c>
      <c r="I12" s="25">
        <v>0</v>
      </c>
      <c r="J12" s="11"/>
      <c r="K12" s="16">
        <v>0</v>
      </c>
      <c r="L12" s="26">
        <v>0</v>
      </c>
      <c r="M12" s="16">
        <v>0</v>
      </c>
      <c r="N12" s="26">
        <v>0</v>
      </c>
      <c r="O12" s="16">
        <v>0</v>
      </c>
      <c r="P12" s="26">
        <v>0</v>
      </c>
      <c r="Q12" s="16">
        <v>0</v>
      </c>
      <c r="R12" s="26">
        <v>0</v>
      </c>
      <c r="S12" s="30">
        <v>2127</v>
      </c>
      <c r="T12" s="7" t="s">
        <v>33</v>
      </c>
    </row>
    <row r="13" spans="1:20" ht="18.5" x14ac:dyDescent="0.45">
      <c r="A13" s="13">
        <v>43886</v>
      </c>
      <c r="B13" s="14">
        <v>11</v>
      </c>
      <c r="C13" s="16">
        <v>0</v>
      </c>
      <c r="D13" s="22">
        <v>0</v>
      </c>
      <c r="E13" s="16">
        <v>0</v>
      </c>
      <c r="F13" s="22">
        <v>0</v>
      </c>
      <c r="G13" s="16">
        <v>0</v>
      </c>
      <c r="H13" s="17">
        <v>0</v>
      </c>
      <c r="I13" s="25">
        <v>0</v>
      </c>
      <c r="J13" s="11"/>
      <c r="K13" s="16">
        <v>0</v>
      </c>
      <c r="L13" s="26">
        <v>0</v>
      </c>
      <c r="M13" s="16">
        <v>0</v>
      </c>
      <c r="N13" s="26">
        <v>0</v>
      </c>
      <c r="O13" s="16">
        <v>0</v>
      </c>
      <c r="P13" s="26">
        <v>0</v>
      </c>
      <c r="Q13" s="16">
        <v>0</v>
      </c>
      <c r="R13" s="26">
        <v>0</v>
      </c>
      <c r="S13" s="31">
        <v>2199</v>
      </c>
      <c r="T13" s="7" t="s">
        <v>34</v>
      </c>
    </row>
    <row r="14" spans="1:20" x14ac:dyDescent="0.35">
      <c r="A14" s="13">
        <v>43887</v>
      </c>
      <c r="B14" s="14">
        <v>12</v>
      </c>
      <c r="C14" s="15">
        <v>1</v>
      </c>
      <c r="D14" s="7">
        <v>1</v>
      </c>
      <c r="E14" s="15">
        <v>0</v>
      </c>
      <c r="F14" s="7">
        <v>0</v>
      </c>
      <c r="G14" s="16">
        <v>0</v>
      </c>
      <c r="H14" s="17">
        <v>1</v>
      </c>
      <c r="I14" s="18">
        <f>D14/C14</f>
        <v>1</v>
      </c>
      <c r="J14" s="19">
        <v>0.9</v>
      </c>
      <c r="K14" s="16">
        <v>715</v>
      </c>
      <c r="L14" s="20">
        <v>0</v>
      </c>
      <c r="M14" s="15">
        <v>0</v>
      </c>
      <c r="N14" s="20">
        <v>0</v>
      </c>
      <c r="O14" s="15">
        <v>0</v>
      </c>
      <c r="P14" s="20">
        <v>0</v>
      </c>
      <c r="Q14" s="15">
        <v>0</v>
      </c>
      <c r="R14" s="20">
        <v>0</v>
      </c>
      <c r="S14" s="30">
        <v>1509</v>
      </c>
      <c r="T14" s="7" t="s">
        <v>35</v>
      </c>
    </row>
    <row r="15" spans="1:20" x14ac:dyDescent="0.35">
      <c r="A15" s="13">
        <v>43888</v>
      </c>
      <c r="B15" s="14">
        <v>13</v>
      </c>
      <c r="C15" s="15">
        <v>1</v>
      </c>
      <c r="D15" s="7">
        <v>1</v>
      </c>
      <c r="E15" s="15">
        <v>0</v>
      </c>
      <c r="F15" s="7">
        <v>0</v>
      </c>
      <c r="G15" s="16">
        <v>0</v>
      </c>
      <c r="H15" s="17">
        <v>0</v>
      </c>
      <c r="I15" s="18">
        <f t="shared" ref="I15:I78" si="0">H15/C15</f>
        <v>0</v>
      </c>
      <c r="J15" s="19">
        <v>10.19</v>
      </c>
      <c r="K15" s="16">
        <v>983</v>
      </c>
      <c r="L15" s="20">
        <v>0</v>
      </c>
      <c r="M15" s="15">
        <v>0</v>
      </c>
      <c r="N15" s="20">
        <v>0</v>
      </c>
      <c r="O15" s="15">
        <v>0</v>
      </c>
      <c r="P15" s="20">
        <v>0</v>
      </c>
      <c r="Q15" s="15">
        <v>0</v>
      </c>
      <c r="R15" s="20">
        <v>0</v>
      </c>
      <c r="S15" s="31">
        <v>1199</v>
      </c>
      <c r="T15" s="7" t="s">
        <v>36</v>
      </c>
    </row>
    <row r="16" spans="1:20" x14ac:dyDescent="0.35">
      <c r="A16" s="13">
        <v>43889</v>
      </c>
      <c r="B16" s="14">
        <v>14</v>
      </c>
      <c r="C16" s="15">
        <v>3</v>
      </c>
      <c r="D16" s="7">
        <v>3</v>
      </c>
      <c r="E16" s="15">
        <v>0</v>
      </c>
      <c r="F16" s="7">
        <v>0</v>
      </c>
      <c r="G16" s="16">
        <v>0</v>
      </c>
      <c r="H16" s="17">
        <v>2</v>
      </c>
      <c r="I16" s="18">
        <f t="shared" si="0"/>
        <v>0.66666666666666663</v>
      </c>
      <c r="J16" s="19">
        <v>20.29</v>
      </c>
      <c r="K16" s="16">
        <v>2081</v>
      </c>
      <c r="L16" s="20">
        <v>0</v>
      </c>
      <c r="M16" s="15">
        <v>0</v>
      </c>
      <c r="N16" s="20">
        <v>0</v>
      </c>
      <c r="O16" s="15">
        <v>0</v>
      </c>
      <c r="P16" s="20">
        <v>0</v>
      </c>
      <c r="Q16" s="15">
        <v>0</v>
      </c>
      <c r="R16" s="20">
        <v>0</v>
      </c>
      <c r="S16" s="30">
        <v>1187</v>
      </c>
      <c r="T16" s="7" t="s">
        <v>37</v>
      </c>
    </row>
    <row r="17" spans="1:20" x14ac:dyDescent="0.35">
      <c r="A17" s="13">
        <v>43890</v>
      </c>
      <c r="B17" s="14">
        <v>15</v>
      </c>
      <c r="C17" s="15">
        <v>3</v>
      </c>
      <c r="D17" s="7">
        <v>3</v>
      </c>
      <c r="E17" s="15">
        <v>0</v>
      </c>
      <c r="F17" s="7">
        <v>0</v>
      </c>
      <c r="G17" s="16">
        <v>0</v>
      </c>
      <c r="H17" s="17">
        <v>0</v>
      </c>
      <c r="I17" s="18">
        <f t="shared" si="0"/>
        <v>0</v>
      </c>
      <c r="J17" s="19">
        <v>30.39</v>
      </c>
      <c r="K17" s="16">
        <v>3601</v>
      </c>
      <c r="L17" s="20">
        <v>1.89</v>
      </c>
      <c r="M17" s="15">
        <v>1.78</v>
      </c>
      <c r="N17" s="20">
        <v>1.98</v>
      </c>
      <c r="O17" s="15">
        <v>1.64</v>
      </c>
      <c r="P17" s="20">
        <v>2.17</v>
      </c>
      <c r="Q17" s="15">
        <v>1.59</v>
      </c>
      <c r="R17" s="20">
        <v>2.25</v>
      </c>
      <c r="S17" s="31">
        <v>1222</v>
      </c>
      <c r="T17" s="7" t="s">
        <v>38</v>
      </c>
    </row>
    <row r="18" spans="1:20" x14ac:dyDescent="0.35">
      <c r="A18" s="13">
        <v>43891</v>
      </c>
      <c r="B18" s="14">
        <v>16</v>
      </c>
      <c r="C18" s="15">
        <v>3</v>
      </c>
      <c r="D18" s="7">
        <v>3</v>
      </c>
      <c r="E18" s="15">
        <v>0</v>
      </c>
      <c r="F18" s="7">
        <v>0</v>
      </c>
      <c r="G18" s="16">
        <v>0</v>
      </c>
      <c r="H18" s="17">
        <v>0</v>
      </c>
      <c r="I18" s="18">
        <f t="shared" si="0"/>
        <v>0</v>
      </c>
      <c r="J18" s="19">
        <v>40.49</v>
      </c>
      <c r="K18" s="16">
        <v>5784</v>
      </c>
      <c r="L18" s="20">
        <v>1.87</v>
      </c>
      <c r="M18" s="15">
        <v>1.77</v>
      </c>
      <c r="N18" s="20">
        <v>1.96</v>
      </c>
      <c r="O18" s="15">
        <v>1.63</v>
      </c>
      <c r="P18" s="20">
        <v>2.13</v>
      </c>
      <c r="Q18" s="15">
        <v>1.59</v>
      </c>
      <c r="R18" s="20">
        <v>2.2000000000000002</v>
      </c>
      <c r="S18" s="30">
        <v>1520</v>
      </c>
      <c r="T18" s="7" t="s">
        <v>39</v>
      </c>
    </row>
    <row r="19" spans="1:20" x14ac:dyDescent="0.35">
      <c r="A19" s="13">
        <v>43892</v>
      </c>
      <c r="B19" s="14">
        <v>17</v>
      </c>
      <c r="C19" s="15">
        <v>3</v>
      </c>
      <c r="D19" s="7">
        <v>3</v>
      </c>
      <c r="E19" s="15">
        <v>0</v>
      </c>
      <c r="F19" s="7">
        <v>0</v>
      </c>
      <c r="G19" s="16">
        <v>0</v>
      </c>
      <c r="H19" s="17">
        <v>0</v>
      </c>
      <c r="I19" s="18">
        <f t="shared" si="0"/>
        <v>0</v>
      </c>
      <c r="J19" s="19">
        <v>50.59</v>
      </c>
      <c r="K19" s="16">
        <v>5280</v>
      </c>
      <c r="L19" s="20">
        <v>1.85</v>
      </c>
      <c r="M19" s="15">
        <v>1.75</v>
      </c>
      <c r="N19" s="20">
        <v>1.94</v>
      </c>
      <c r="O19" s="15">
        <v>1.64</v>
      </c>
      <c r="P19" s="20">
        <v>2.09</v>
      </c>
      <c r="Q19" s="15">
        <v>1.59</v>
      </c>
      <c r="R19" s="20">
        <v>2.16</v>
      </c>
      <c r="S19" s="31">
        <v>2046</v>
      </c>
      <c r="T19" s="7" t="s">
        <v>40</v>
      </c>
    </row>
    <row r="20" spans="1:20" x14ac:dyDescent="0.35">
      <c r="A20" s="13">
        <v>43893</v>
      </c>
      <c r="B20" s="14">
        <v>18</v>
      </c>
      <c r="C20" s="15">
        <v>4</v>
      </c>
      <c r="D20" s="7">
        <v>4</v>
      </c>
      <c r="E20" s="15">
        <v>0</v>
      </c>
      <c r="F20" s="7">
        <v>0</v>
      </c>
      <c r="G20" s="16">
        <v>76</v>
      </c>
      <c r="H20" s="17">
        <v>1</v>
      </c>
      <c r="I20" s="18">
        <f t="shared" si="0"/>
        <v>0.25</v>
      </c>
      <c r="J20" s="19">
        <v>60.69</v>
      </c>
      <c r="K20" s="16">
        <v>3605</v>
      </c>
      <c r="L20" s="20">
        <v>1.83</v>
      </c>
      <c r="M20" s="15">
        <v>1.74</v>
      </c>
      <c r="N20" s="20">
        <v>1.92</v>
      </c>
      <c r="O20" s="15">
        <v>1.64</v>
      </c>
      <c r="P20" s="20">
        <v>2.0499999999999998</v>
      </c>
      <c r="Q20" s="15">
        <v>1.61</v>
      </c>
      <c r="R20" s="20">
        <v>2.11</v>
      </c>
      <c r="S20" s="30">
        <v>2268</v>
      </c>
      <c r="T20" s="7" t="s">
        <v>41</v>
      </c>
    </row>
    <row r="21" spans="1:20" x14ac:dyDescent="0.35">
      <c r="A21" s="13">
        <v>43894</v>
      </c>
      <c r="B21" s="14">
        <v>19</v>
      </c>
      <c r="C21" s="15">
        <v>6</v>
      </c>
      <c r="D21" s="7">
        <v>6</v>
      </c>
      <c r="E21" s="15">
        <v>0</v>
      </c>
      <c r="F21" s="7">
        <v>0</v>
      </c>
      <c r="G21" s="16">
        <v>28</v>
      </c>
      <c r="H21" s="17">
        <v>2</v>
      </c>
      <c r="I21" s="18">
        <f t="shared" si="0"/>
        <v>0.33333333333333331</v>
      </c>
      <c r="J21" s="19">
        <v>70.790000000000006</v>
      </c>
      <c r="K21" s="16">
        <v>2136</v>
      </c>
      <c r="L21" s="20">
        <v>1.81</v>
      </c>
      <c r="M21" s="15">
        <v>1.74</v>
      </c>
      <c r="N21" s="20">
        <v>1.89</v>
      </c>
      <c r="O21" s="15">
        <v>1.63</v>
      </c>
      <c r="P21" s="20">
        <v>2.02</v>
      </c>
      <c r="Q21" s="15">
        <v>1.59</v>
      </c>
      <c r="R21" s="20">
        <v>2.0699999999999998</v>
      </c>
      <c r="S21" s="31">
        <v>2660</v>
      </c>
      <c r="T21" s="7" t="s">
        <v>42</v>
      </c>
    </row>
    <row r="22" spans="1:20" x14ac:dyDescent="0.35">
      <c r="A22" s="13">
        <v>43895</v>
      </c>
      <c r="B22" s="14">
        <v>20</v>
      </c>
      <c r="C22" s="15">
        <v>7</v>
      </c>
      <c r="D22" s="7">
        <v>4</v>
      </c>
      <c r="E22" s="15">
        <v>0</v>
      </c>
      <c r="F22" s="7">
        <v>3</v>
      </c>
      <c r="G22" s="16">
        <v>78</v>
      </c>
      <c r="H22" s="17">
        <v>1</v>
      </c>
      <c r="I22" s="18">
        <f t="shared" si="0"/>
        <v>0.14285714285714285</v>
      </c>
      <c r="J22" s="19">
        <v>80</v>
      </c>
      <c r="K22" s="16">
        <v>1436</v>
      </c>
      <c r="L22" s="20">
        <v>1.79</v>
      </c>
      <c r="M22" s="15">
        <v>1.72</v>
      </c>
      <c r="N22" s="20">
        <v>1.86</v>
      </c>
      <c r="O22" s="15">
        <v>1.64</v>
      </c>
      <c r="P22" s="20">
        <v>1.99</v>
      </c>
      <c r="Q22" s="15">
        <v>1.6</v>
      </c>
      <c r="R22" s="20">
        <v>2.0099999999999998</v>
      </c>
      <c r="S22" s="30">
        <v>3562</v>
      </c>
      <c r="T22" s="7" t="s">
        <v>43</v>
      </c>
    </row>
    <row r="23" spans="1:20" x14ac:dyDescent="0.35">
      <c r="A23" s="13">
        <v>43896</v>
      </c>
      <c r="B23" s="14">
        <v>21</v>
      </c>
      <c r="C23" s="15">
        <v>9</v>
      </c>
      <c r="D23" s="7">
        <v>6</v>
      </c>
      <c r="E23" s="15">
        <v>0</v>
      </c>
      <c r="F23" s="7">
        <v>3</v>
      </c>
      <c r="G23" s="16">
        <v>77</v>
      </c>
      <c r="H23" s="17">
        <v>2</v>
      </c>
      <c r="I23" s="18">
        <f t="shared" si="0"/>
        <v>0.22222222222222221</v>
      </c>
      <c r="J23" s="21"/>
      <c r="K23" s="16"/>
      <c r="L23" s="20">
        <v>1.77</v>
      </c>
      <c r="M23" s="15">
        <v>1.7</v>
      </c>
      <c r="N23" s="20">
        <v>1.84</v>
      </c>
      <c r="O23" s="15">
        <v>1.62</v>
      </c>
      <c r="P23" s="20">
        <v>1.94</v>
      </c>
      <c r="Q23" s="15">
        <v>1.58</v>
      </c>
      <c r="R23" s="20">
        <v>1.97</v>
      </c>
      <c r="S23" s="31">
        <v>4923</v>
      </c>
      <c r="T23" s="7" t="s">
        <v>44</v>
      </c>
    </row>
    <row r="24" spans="1:20" x14ac:dyDescent="0.35">
      <c r="A24" s="13">
        <v>43897</v>
      </c>
      <c r="B24" s="14">
        <v>22</v>
      </c>
      <c r="C24" s="15">
        <v>13</v>
      </c>
      <c r="D24" s="7">
        <v>10</v>
      </c>
      <c r="E24" s="15">
        <v>0</v>
      </c>
      <c r="F24" s="7">
        <v>3</v>
      </c>
      <c r="G24" s="16">
        <v>75</v>
      </c>
      <c r="H24" s="17">
        <v>4</v>
      </c>
      <c r="I24" s="18">
        <f t="shared" si="0"/>
        <v>0.30769230769230771</v>
      </c>
      <c r="J24" s="21"/>
      <c r="K24" s="16"/>
      <c r="L24" s="20">
        <v>1.75</v>
      </c>
      <c r="M24" s="15">
        <v>1.68</v>
      </c>
      <c r="N24" s="20">
        <v>1.81</v>
      </c>
      <c r="O24" s="15">
        <v>1.61</v>
      </c>
      <c r="P24" s="20">
        <v>1.92</v>
      </c>
      <c r="Q24" s="15">
        <v>1.58</v>
      </c>
      <c r="R24" s="20">
        <v>1.94</v>
      </c>
      <c r="S24" s="30">
        <v>7340</v>
      </c>
      <c r="T24" s="7" t="s">
        <v>45</v>
      </c>
    </row>
    <row r="25" spans="1:20" x14ac:dyDescent="0.35">
      <c r="A25" s="13">
        <v>43898</v>
      </c>
      <c r="B25" s="14">
        <v>23</v>
      </c>
      <c r="C25" s="15">
        <v>15</v>
      </c>
      <c r="D25" s="7">
        <v>10</v>
      </c>
      <c r="E25" s="15">
        <v>0</v>
      </c>
      <c r="F25" s="7">
        <v>5</v>
      </c>
      <c r="G25" s="16">
        <v>139</v>
      </c>
      <c r="H25" s="17">
        <v>2</v>
      </c>
      <c r="I25" s="18">
        <f t="shared" si="0"/>
        <v>0.13333333333333333</v>
      </c>
      <c r="J25" s="21"/>
      <c r="K25" s="16"/>
      <c r="L25" s="20">
        <v>1.72</v>
      </c>
      <c r="M25" s="15">
        <v>1.67</v>
      </c>
      <c r="N25" s="20">
        <v>1.78</v>
      </c>
      <c r="O25" s="15">
        <v>1.6</v>
      </c>
      <c r="P25" s="20">
        <v>1.87</v>
      </c>
      <c r="Q25" s="15">
        <v>1.58</v>
      </c>
      <c r="R25" s="20">
        <v>1.9</v>
      </c>
      <c r="S25" s="31">
        <v>8388</v>
      </c>
      <c r="T25" s="7" t="s">
        <v>46</v>
      </c>
    </row>
    <row r="26" spans="1:20" x14ac:dyDescent="0.35">
      <c r="A26" s="13">
        <v>43899</v>
      </c>
      <c r="B26" s="14">
        <v>24</v>
      </c>
      <c r="C26" s="15">
        <v>17</v>
      </c>
      <c r="D26" s="7">
        <v>12</v>
      </c>
      <c r="E26" s="15">
        <v>0</v>
      </c>
      <c r="F26" s="7">
        <v>5</v>
      </c>
      <c r="G26" s="16">
        <v>62</v>
      </c>
      <c r="H26" s="17">
        <v>2</v>
      </c>
      <c r="I26" s="18">
        <f t="shared" si="0"/>
        <v>0.11764705882352941</v>
      </c>
      <c r="J26" s="21"/>
      <c r="K26" s="16"/>
      <c r="L26" s="20">
        <v>1.7</v>
      </c>
      <c r="M26" s="15">
        <v>1.65</v>
      </c>
      <c r="N26" s="20">
        <v>1.75</v>
      </c>
      <c r="O26" s="15">
        <v>1.58</v>
      </c>
      <c r="P26" s="20">
        <v>1.84</v>
      </c>
      <c r="Q26" s="15">
        <v>1.56</v>
      </c>
      <c r="R26" s="20">
        <v>1.87</v>
      </c>
      <c r="S26" s="30">
        <v>8582</v>
      </c>
      <c r="T26" s="7" t="s">
        <v>47</v>
      </c>
    </row>
    <row r="27" spans="1:20" x14ac:dyDescent="0.35">
      <c r="A27" s="13">
        <v>43900</v>
      </c>
      <c r="B27" s="14">
        <v>25</v>
      </c>
      <c r="C27" s="15">
        <v>29</v>
      </c>
      <c r="D27" s="7">
        <v>24</v>
      </c>
      <c r="E27" s="15">
        <v>0</v>
      </c>
      <c r="F27" s="7">
        <v>5</v>
      </c>
      <c r="G27" s="16">
        <v>169</v>
      </c>
      <c r="H27" s="17">
        <v>12</v>
      </c>
      <c r="I27" s="18">
        <f t="shared" si="0"/>
        <v>0.41379310344827586</v>
      </c>
      <c r="J27" s="21"/>
      <c r="K27" s="16"/>
      <c r="L27" s="20">
        <v>1.68</v>
      </c>
      <c r="M27" s="15">
        <v>1.62</v>
      </c>
      <c r="N27" s="20">
        <v>1.72</v>
      </c>
      <c r="O27" s="15">
        <v>1.56</v>
      </c>
      <c r="P27" s="20">
        <v>1.8</v>
      </c>
      <c r="Q27" s="15">
        <v>1.54</v>
      </c>
      <c r="R27" s="20">
        <v>1.83</v>
      </c>
      <c r="S27" s="31">
        <v>8693</v>
      </c>
      <c r="T27" s="7" t="s">
        <v>49</v>
      </c>
    </row>
    <row r="28" spans="1:20" x14ac:dyDescent="0.35">
      <c r="A28" s="13">
        <v>43901</v>
      </c>
      <c r="B28" s="14">
        <v>26</v>
      </c>
      <c r="C28" s="15">
        <v>47</v>
      </c>
      <c r="D28" s="7">
        <v>42</v>
      </c>
      <c r="E28" s="15">
        <v>0</v>
      </c>
      <c r="F28" s="7">
        <v>5</v>
      </c>
      <c r="G28" s="16">
        <v>262</v>
      </c>
      <c r="H28" s="17">
        <v>18</v>
      </c>
      <c r="I28" s="18">
        <f t="shared" si="0"/>
        <v>0.38297872340425532</v>
      </c>
      <c r="J28" s="21"/>
      <c r="K28" s="16"/>
      <c r="L28" s="20">
        <v>1.65</v>
      </c>
      <c r="M28" s="15">
        <v>1.61</v>
      </c>
      <c r="N28" s="20">
        <v>1.7</v>
      </c>
      <c r="O28" s="15">
        <v>1.55</v>
      </c>
      <c r="P28" s="20">
        <v>1.77</v>
      </c>
      <c r="Q28" s="15">
        <v>1.53</v>
      </c>
      <c r="R28" s="20">
        <v>1.8</v>
      </c>
      <c r="S28" s="30">
        <v>8804</v>
      </c>
      <c r="T28" s="7" t="s">
        <v>50</v>
      </c>
    </row>
    <row r="29" spans="1:20" x14ac:dyDescent="0.35">
      <c r="A29" s="13">
        <v>43902</v>
      </c>
      <c r="B29" s="14">
        <v>27</v>
      </c>
      <c r="C29" s="15">
        <v>59</v>
      </c>
      <c r="D29" s="7">
        <v>53</v>
      </c>
      <c r="E29" s="15">
        <v>0</v>
      </c>
      <c r="F29" s="7">
        <v>6</v>
      </c>
      <c r="G29" s="16">
        <v>480</v>
      </c>
      <c r="H29" s="17">
        <v>12</v>
      </c>
      <c r="I29" s="18">
        <f t="shared" si="0"/>
        <v>0.20338983050847459</v>
      </c>
      <c r="J29" s="21"/>
      <c r="K29" s="16"/>
      <c r="L29" s="20">
        <v>1.63</v>
      </c>
      <c r="M29" s="15">
        <v>1.59</v>
      </c>
      <c r="N29" s="20">
        <v>1.67</v>
      </c>
      <c r="O29" s="15">
        <v>1.53</v>
      </c>
      <c r="P29" s="20">
        <v>1.74</v>
      </c>
      <c r="Q29" s="15">
        <v>1.51</v>
      </c>
      <c r="R29" s="20">
        <v>1.77</v>
      </c>
      <c r="S29" s="30"/>
      <c r="T29" s="28"/>
    </row>
    <row r="30" spans="1:20" x14ac:dyDescent="0.35">
      <c r="A30" s="13">
        <v>43903</v>
      </c>
      <c r="B30" s="14">
        <v>28</v>
      </c>
      <c r="C30" s="15">
        <v>95</v>
      </c>
      <c r="D30" s="7">
        <v>89</v>
      </c>
      <c r="E30" s="15">
        <v>0</v>
      </c>
      <c r="F30" s="7">
        <v>6</v>
      </c>
      <c r="G30" s="16">
        <v>624</v>
      </c>
      <c r="H30" s="17">
        <v>36</v>
      </c>
      <c r="I30" s="18">
        <f t="shared" si="0"/>
        <v>0.37894736842105264</v>
      </c>
      <c r="J30" s="21"/>
      <c r="K30" s="16"/>
      <c r="L30" s="20">
        <v>1.61</v>
      </c>
      <c r="M30" s="15">
        <v>1.57</v>
      </c>
      <c r="N30" s="20">
        <v>1.65</v>
      </c>
      <c r="O30" s="15">
        <v>1.51</v>
      </c>
      <c r="P30" s="20">
        <v>1.72</v>
      </c>
      <c r="Q30" s="15">
        <v>1.49</v>
      </c>
      <c r="R30" s="20">
        <v>1.74</v>
      </c>
      <c r="S30" s="30"/>
      <c r="T30" s="28"/>
    </row>
    <row r="31" spans="1:20" x14ac:dyDescent="0.35">
      <c r="A31" s="13">
        <v>43904</v>
      </c>
      <c r="B31" s="14">
        <v>29</v>
      </c>
      <c r="C31" s="15">
        <v>123</v>
      </c>
      <c r="D31" s="7">
        <v>117</v>
      </c>
      <c r="E31" s="15">
        <v>0</v>
      </c>
      <c r="F31" s="7">
        <v>6</v>
      </c>
      <c r="G31" s="16">
        <v>384</v>
      </c>
      <c r="H31" s="17">
        <v>28</v>
      </c>
      <c r="I31" s="18">
        <f t="shared" si="0"/>
        <v>0.22764227642276422</v>
      </c>
      <c r="J31" s="21"/>
      <c r="K31" s="16"/>
      <c r="L31" s="20">
        <v>1.59</v>
      </c>
      <c r="M31" s="15">
        <v>1.56</v>
      </c>
      <c r="N31" s="20">
        <v>1.63</v>
      </c>
      <c r="O31" s="15">
        <v>1.5</v>
      </c>
      <c r="P31" s="20">
        <v>1.69</v>
      </c>
      <c r="Q31" s="15">
        <v>1.48</v>
      </c>
      <c r="R31" s="20">
        <v>1.7</v>
      </c>
      <c r="S31" s="30"/>
      <c r="T31" s="28"/>
    </row>
    <row r="32" spans="1:20" x14ac:dyDescent="0.35">
      <c r="A32" s="13">
        <v>43905</v>
      </c>
      <c r="B32" s="14">
        <v>30</v>
      </c>
      <c r="C32" s="15">
        <v>139</v>
      </c>
      <c r="D32" s="7">
        <v>130</v>
      </c>
      <c r="E32" s="15">
        <v>0</v>
      </c>
      <c r="F32" s="7">
        <v>9</v>
      </c>
      <c r="G32" s="16">
        <v>276</v>
      </c>
      <c r="H32" s="17">
        <v>16</v>
      </c>
      <c r="I32" s="18">
        <f t="shared" si="0"/>
        <v>0.11510791366906475</v>
      </c>
      <c r="J32" s="21"/>
      <c r="K32" s="16"/>
      <c r="L32" s="20">
        <v>1.58</v>
      </c>
      <c r="M32" s="15">
        <v>1.55</v>
      </c>
      <c r="N32" s="20">
        <v>1.61</v>
      </c>
      <c r="O32" s="15">
        <v>1.5</v>
      </c>
      <c r="P32" s="20">
        <v>1.67</v>
      </c>
      <c r="Q32" s="15">
        <v>1.47</v>
      </c>
      <c r="R32" s="20">
        <v>1.68</v>
      </c>
      <c r="S32" s="30"/>
      <c r="T32" s="28"/>
    </row>
    <row r="33" spans="1:20" x14ac:dyDescent="0.35">
      <c r="A33" s="13">
        <v>43906</v>
      </c>
      <c r="B33" s="14">
        <v>31</v>
      </c>
      <c r="C33" s="15">
        <v>168</v>
      </c>
      <c r="D33" s="7">
        <v>159</v>
      </c>
      <c r="E33" s="15">
        <v>0</v>
      </c>
      <c r="F33" s="7">
        <v>9</v>
      </c>
      <c r="G33" s="16">
        <v>503</v>
      </c>
      <c r="H33" s="17">
        <v>29</v>
      </c>
      <c r="I33" s="18">
        <f t="shared" si="0"/>
        <v>0.17261904761904762</v>
      </c>
      <c r="J33" s="21"/>
      <c r="K33" s="16"/>
      <c r="L33" s="20">
        <v>1.56</v>
      </c>
      <c r="M33" s="15">
        <v>1.53</v>
      </c>
      <c r="N33" s="20">
        <v>1.6</v>
      </c>
      <c r="O33" s="15">
        <v>1.48</v>
      </c>
      <c r="P33" s="20">
        <v>1.64</v>
      </c>
      <c r="Q33" s="15">
        <v>1.46</v>
      </c>
      <c r="R33" s="20">
        <v>1.66</v>
      </c>
      <c r="S33" s="30"/>
      <c r="T33" s="28"/>
    </row>
    <row r="34" spans="1:20" x14ac:dyDescent="0.35">
      <c r="A34" s="13">
        <v>43907</v>
      </c>
      <c r="B34" s="14">
        <v>32</v>
      </c>
      <c r="C34" s="15">
        <v>217</v>
      </c>
      <c r="D34" s="7">
        <v>198</v>
      </c>
      <c r="E34" s="15">
        <v>0</v>
      </c>
      <c r="F34" s="7">
        <v>19</v>
      </c>
      <c r="G34" s="16">
        <v>442</v>
      </c>
      <c r="H34" s="17">
        <v>49</v>
      </c>
      <c r="I34" s="18">
        <f t="shared" si="0"/>
        <v>0.22580645161290322</v>
      </c>
      <c r="J34" s="21"/>
      <c r="K34" s="16"/>
      <c r="L34" s="20">
        <v>1.55</v>
      </c>
      <c r="M34" s="15">
        <v>1.52</v>
      </c>
      <c r="N34" s="20">
        <v>1.58</v>
      </c>
      <c r="O34" s="15">
        <v>1.48</v>
      </c>
      <c r="P34" s="20">
        <v>1.63</v>
      </c>
      <c r="Q34" s="15">
        <v>1.46</v>
      </c>
      <c r="R34" s="20">
        <v>1.65</v>
      </c>
      <c r="S34" s="30"/>
      <c r="T34" s="28"/>
    </row>
    <row r="35" spans="1:20" x14ac:dyDescent="0.35">
      <c r="A35" s="13">
        <v>43908</v>
      </c>
      <c r="B35" s="14">
        <v>33</v>
      </c>
      <c r="C35" s="15">
        <v>260</v>
      </c>
      <c r="D35" s="7">
        <v>241</v>
      </c>
      <c r="E35" s="15">
        <v>0</v>
      </c>
      <c r="F35" s="7">
        <v>19</v>
      </c>
      <c r="G35" s="16">
        <v>520</v>
      </c>
      <c r="H35" s="17">
        <v>43</v>
      </c>
      <c r="I35" s="18">
        <f t="shared" si="0"/>
        <v>0.16538461538461538</v>
      </c>
      <c r="J35" s="21"/>
      <c r="K35" s="16"/>
      <c r="L35" s="20">
        <v>1.53</v>
      </c>
      <c r="M35" s="15">
        <v>1.5</v>
      </c>
      <c r="N35" s="20">
        <v>1.56</v>
      </c>
      <c r="O35" s="15">
        <v>1.47</v>
      </c>
      <c r="P35" s="20">
        <v>1.6</v>
      </c>
      <c r="Q35" s="15">
        <v>1.45</v>
      </c>
      <c r="R35" s="20">
        <v>1.62</v>
      </c>
      <c r="S35" s="30"/>
      <c r="T35" s="28"/>
    </row>
    <row r="36" spans="1:20" x14ac:dyDescent="0.35">
      <c r="A36" s="13">
        <v>43909</v>
      </c>
      <c r="B36" s="14">
        <v>34</v>
      </c>
      <c r="C36" s="15">
        <v>277</v>
      </c>
      <c r="D36" s="7">
        <v>252</v>
      </c>
      <c r="E36" s="15">
        <v>0</v>
      </c>
      <c r="F36" s="7">
        <v>25</v>
      </c>
      <c r="G36" s="16">
        <v>303</v>
      </c>
      <c r="H36" s="17">
        <v>17</v>
      </c>
      <c r="I36" s="18">
        <f t="shared" si="0"/>
        <v>6.1371841155234655E-2</v>
      </c>
      <c r="J36" s="21"/>
      <c r="K36" s="16"/>
      <c r="L36" s="20">
        <v>1.51</v>
      </c>
      <c r="M36" s="15">
        <v>1.48</v>
      </c>
      <c r="N36" s="20">
        <v>1.53</v>
      </c>
      <c r="O36" s="15">
        <v>1.45</v>
      </c>
      <c r="P36" s="20">
        <v>1.58</v>
      </c>
      <c r="Q36" s="15">
        <v>1.44</v>
      </c>
      <c r="R36" s="20">
        <v>1.59</v>
      </c>
      <c r="S36" s="30"/>
      <c r="T36" s="28"/>
    </row>
    <row r="37" spans="1:20" x14ac:dyDescent="0.35">
      <c r="A37" s="13">
        <v>43910</v>
      </c>
      <c r="B37" s="14">
        <v>35</v>
      </c>
      <c r="C37" s="15">
        <v>308</v>
      </c>
      <c r="D37" s="7">
        <v>277</v>
      </c>
      <c r="E37" s="15">
        <v>0</v>
      </c>
      <c r="F37" s="7">
        <v>31</v>
      </c>
      <c r="G37" s="16">
        <v>3311</v>
      </c>
      <c r="H37" s="17">
        <v>31</v>
      </c>
      <c r="I37" s="18">
        <f t="shared" si="0"/>
        <v>0.10064935064935066</v>
      </c>
      <c r="J37" s="21"/>
      <c r="K37" s="16"/>
      <c r="L37" s="20">
        <v>1.48</v>
      </c>
      <c r="M37" s="15">
        <v>1.46</v>
      </c>
      <c r="N37" s="20">
        <v>1.51</v>
      </c>
      <c r="O37" s="15">
        <v>1.42</v>
      </c>
      <c r="P37" s="20">
        <v>1.54</v>
      </c>
      <c r="Q37" s="15">
        <v>1.41</v>
      </c>
      <c r="R37" s="20">
        <v>1.56</v>
      </c>
      <c r="S37" s="30"/>
      <c r="T37" s="28"/>
    </row>
    <row r="38" spans="1:20" x14ac:dyDescent="0.35">
      <c r="A38" s="13">
        <v>43911</v>
      </c>
      <c r="B38" s="14">
        <v>36</v>
      </c>
      <c r="C38" s="15">
        <v>367</v>
      </c>
      <c r="D38" s="7">
        <v>315</v>
      </c>
      <c r="E38" s="15">
        <v>0</v>
      </c>
      <c r="F38" s="7">
        <v>52</v>
      </c>
      <c r="G38" s="16">
        <v>631</v>
      </c>
      <c r="H38" s="17">
        <v>59</v>
      </c>
      <c r="I38" s="18">
        <f t="shared" si="0"/>
        <v>0.16076294277929154</v>
      </c>
      <c r="J38" s="21"/>
      <c r="K38" s="16"/>
      <c r="L38" s="20">
        <v>1.45</v>
      </c>
      <c r="M38" s="15">
        <v>1.43</v>
      </c>
      <c r="N38" s="20">
        <v>1.48</v>
      </c>
      <c r="O38" s="15">
        <v>1.39</v>
      </c>
      <c r="P38" s="20">
        <v>1.51</v>
      </c>
      <c r="Q38" s="15">
        <v>1.38</v>
      </c>
      <c r="R38" s="20">
        <v>1.52</v>
      </c>
      <c r="S38" s="30"/>
      <c r="T38" s="28"/>
    </row>
    <row r="39" spans="1:20" x14ac:dyDescent="0.35">
      <c r="A39" s="13">
        <v>43912</v>
      </c>
      <c r="B39" s="14">
        <v>37</v>
      </c>
      <c r="C39" s="15">
        <v>433</v>
      </c>
      <c r="D39" s="7">
        <v>360</v>
      </c>
      <c r="E39" s="15">
        <v>9</v>
      </c>
      <c r="F39" s="7">
        <v>64</v>
      </c>
      <c r="G39" s="16">
        <v>1052</v>
      </c>
      <c r="H39" s="17">
        <v>66</v>
      </c>
      <c r="I39" s="18">
        <f t="shared" si="0"/>
        <v>0.15242494226327943</v>
      </c>
      <c r="J39" s="21"/>
      <c r="K39" s="16"/>
      <c r="L39" s="20">
        <v>1.42</v>
      </c>
      <c r="M39" s="15">
        <v>1.4</v>
      </c>
      <c r="N39" s="20">
        <v>1.44</v>
      </c>
      <c r="O39" s="15">
        <v>1.36</v>
      </c>
      <c r="P39" s="20">
        <v>1.47</v>
      </c>
      <c r="Q39" s="15">
        <v>1.35</v>
      </c>
      <c r="R39" s="20">
        <v>1.48</v>
      </c>
      <c r="S39" s="30"/>
      <c r="T39" s="28"/>
    </row>
    <row r="40" spans="1:20" x14ac:dyDescent="0.35">
      <c r="A40" s="13">
        <v>43913</v>
      </c>
      <c r="B40" s="14">
        <v>38</v>
      </c>
      <c r="C40" s="15">
        <v>576</v>
      </c>
      <c r="D40" s="7">
        <v>486</v>
      </c>
      <c r="E40" s="15">
        <v>17</v>
      </c>
      <c r="F40" s="7">
        <v>73</v>
      </c>
      <c r="G40" s="16">
        <v>1256</v>
      </c>
      <c r="H40" s="17">
        <v>143</v>
      </c>
      <c r="I40" s="18">
        <f t="shared" si="0"/>
        <v>0.2482638888888889</v>
      </c>
      <c r="J40" s="21"/>
      <c r="K40" s="16"/>
      <c r="L40" s="20">
        <v>1.38</v>
      </c>
      <c r="M40" s="15">
        <v>1.36</v>
      </c>
      <c r="N40" s="20">
        <v>1.4</v>
      </c>
      <c r="O40" s="15">
        <v>1.33</v>
      </c>
      <c r="P40" s="20">
        <v>1.44</v>
      </c>
      <c r="Q40" s="15">
        <v>1.32</v>
      </c>
      <c r="R40" s="20">
        <v>1.44</v>
      </c>
      <c r="S40" s="30"/>
      <c r="T40" s="28"/>
    </row>
    <row r="41" spans="1:20" x14ac:dyDescent="0.35">
      <c r="A41" s="13">
        <v>43914</v>
      </c>
      <c r="B41" s="14">
        <v>39</v>
      </c>
      <c r="C41" s="15">
        <v>762</v>
      </c>
      <c r="D41" s="7">
        <v>664</v>
      </c>
      <c r="E41" s="15">
        <v>19</v>
      </c>
      <c r="F41" s="7">
        <v>79</v>
      </c>
      <c r="G41" s="16">
        <v>1401</v>
      </c>
      <c r="H41" s="17">
        <v>186</v>
      </c>
      <c r="I41" s="18">
        <f t="shared" si="0"/>
        <v>0.24409448818897639</v>
      </c>
      <c r="J41" s="21"/>
      <c r="K41" s="16"/>
      <c r="L41" s="20">
        <v>1.35</v>
      </c>
      <c r="M41" s="15">
        <v>1.33</v>
      </c>
      <c r="N41" s="20">
        <v>1.37</v>
      </c>
      <c r="O41" s="15">
        <v>1.3</v>
      </c>
      <c r="P41" s="20">
        <v>1.39</v>
      </c>
      <c r="Q41" s="15">
        <v>1.29</v>
      </c>
      <c r="R41" s="20">
        <v>1.4</v>
      </c>
      <c r="S41" s="30"/>
      <c r="T41" s="28"/>
    </row>
    <row r="42" spans="1:20" x14ac:dyDescent="0.35">
      <c r="A42" s="13">
        <v>43915</v>
      </c>
      <c r="B42" s="14">
        <v>40</v>
      </c>
      <c r="C42" s="15">
        <v>906</v>
      </c>
      <c r="D42" s="7">
        <v>786</v>
      </c>
      <c r="E42" s="15">
        <v>36</v>
      </c>
      <c r="F42" s="7">
        <v>84</v>
      </c>
      <c r="G42" s="16">
        <v>1842</v>
      </c>
      <c r="H42" s="17">
        <v>144</v>
      </c>
      <c r="I42" s="18">
        <f t="shared" si="0"/>
        <v>0.15894039735099338</v>
      </c>
      <c r="J42" s="21"/>
      <c r="K42" s="16"/>
      <c r="L42" s="20">
        <v>1.31</v>
      </c>
      <c r="M42" s="15">
        <v>1.29</v>
      </c>
      <c r="N42" s="20">
        <v>1.33</v>
      </c>
      <c r="O42" s="15">
        <v>1.26</v>
      </c>
      <c r="P42" s="20">
        <v>1.36</v>
      </c>
      <c r="Q42" s="15">
        <v>1.25</v>
      </c>
      <c r="R42" s="20">
        <v>1.37</v>
      </c>
      <c r="S42" s="30"/>
      <c r="T42" s="28"/>
    </row>
    <row r="43" spans="1:20" x14ac:dyDescent="0.35">
      <c r="A43" s="13">
        <v>43916</v>
      </c>
      <c r="B43" s="14">
        <v>41</v>
      </c>
      <c r="C43" s="15">
        <v>1029</v>
      </c>
      <c r="D43" s="7">
        <v>883</v>
      </c>
      <c r="E43" s="15">
        <v>52</v>
      </c>
      <c r="F43" s="7">
        <v>94</v>
      </c>
      <c r="G43" s="16">
        <v>1532</v>
      </c>
      <c r="H43" s="17">
        <v>123</v>
      </c>
      <c r="I43" s="18">
        <f t="shared" si="0"/>
        <v>0.119533527696793</v>
      </c>
      <c r="J43" s="21"/>
      <c r="K43" s="16"/>
      <c r="L43" s="20">
        <v>1.28</v>
      </c>
      <c r="M43" s="15">
        <v>1.26</v>
      </c>
      <c r="N43" s="20">
        <v>1.3</v>
      </c>
      <c r="O43" s="15">
        <v>1.23</v>
      </c>
      <c r="P43" s="20">
        <v>1.32</v>
      </c>
      <c r="Q43" s="15">
        <v>1.23</v>
      </c>
      <c r="R43" s="20">
        <v>1.33</v>
      </c>
      <c r="S43" s="30"/>
      <c r="T43" s="28"/>
    </row>
    <row r="44" spans="1:20" x14ac:dyDescent="0.35">
      <c r="A44" s="13">
        <v>43917</v>
      </c>
      <c r="B44" s="14">
        <v>42</v>
      </c>
      <c r="C44" s="15">
        <v>1292</v>
      </c>
      <c r="D44" s="7">
        <v>1118</v>
      </c>
      <c r="E44" s="15">
        <v>59</v>
      </c>
      <c r="F44" s="7">
        <v>115</v>
      </c>
      <c r="G44" s="16">
        <v>1455</v>
      </c>
      <c r="H44" s="17">
        <v>263</v>
      </c>
      <c r="I44" s="18">
        <f t="shared" si="0"/>
        <v>0.20356037151702785</v>
      </c>
      <c r="J44" s="21"/>
      <c r="K44" s="16"/>
      <c r="L44" s="20">
        <v>1.25</v>
      </c>
      <c r="M44" s="15">
        <v>1.23</v>
      </c>
      <c r="N44" s="20">
        <v>1.26</v>
      </c>
      <c r="O44" s="15">
        <v>1.21</v>
      </c>
      <c r="P44" s="20">
        <v>1.29</v>
      </c>
      <c r="Q44" s="15">
        <v>1.2</v>
      </c>
      <c r="R44" s="20">
        <v>1.3</v>
      </c>
      <c r="S44" s="30"/>
      <c r="T44" s="28"/>
    </row>
    <row r="45" spans="1:20" x14ac:dyDescent="0.35">
      <c r="A45" s="13">
        <v>43918</v>
      </c>
      <c r="B45" s="14">
        <v>43</v>
      </c>
      <c r="C45" s="15">
        <v>1452</v>
      </c>
      <c r="D45" s="7">
        <v>1242</v>
      </c>
      <c r="E45" s="15">
        <v>71</v>
      </c>
      <c r="F45" s="7">
        <v>139</v>
      </c>
      <c r="G45" s="16">
        <v>2180</v>
      </c>
      <c r="H45" s="17">
        <v>160</v>
      </c>
      <c r="I45" s="18">
        <f t="shared" si="0"/>
        <v>0.11019283746556474</v>
      </c>
      <c r="J45" s="21"/>
      <c r="K45" s="16"/>
      <c r="L45" s="20">
        <v>1.22</v>
      </c>
      <c r="M45" s="15">
        <v>1.2</v>
      </c>
      <c r="N45" s="20">
        <v>1.23</v>
      </c>
      <c r="O45" s="15">
        <v>1.18</v>
      </c>
      <c r="P45" s="20">
        <v>1.26</v>
      </c>
      <c r="Q45" s="15">
        <v>1.17</v>
      </c>
      <c r="R45" s="20">
        <v>1.26</v>
      </c>
      <c r="S45" s="30"/>
      <c r="T45" s="28"/>
    </row>
    <row r="46" spans="1:20" x14ac:dyDescent="0.35">
      <c r="A46" s="13">
        <v>43919</v>
      </c>
      <c r="B46" s="14">
        <v>44</v>
      </c>
      <c r="C46" s="15">
        <v>1760</v>
      </c>
      <c r="D46" s="7">
        <v>1507</v>
      </c>
      <c r="E46" s="15">
        <v>84</v>
      </c>
      <c r="F46" s="7">
        <v>169</v>
      </c>
      <c r="G46" s="16">
        <v>1827</v>
      </c>
      <c r="H46" s="17">
        <v>308</v>
      </c>
      <c r="I46" s="18">
        <f t="shared" si="0"/>
        <v>0.17499999999999999</v>
      </c>
      <c r="J46" s="21"/>
      <c r="K46" s="16"/>
      <c r="L46" s="20">
        <v>1.19</v>
      </c>
      <c r="M46" s="15">
        <v>1.17</v>
      </c>
      <c r="N46" s="20">
        <v>1.21</v>
      </c>
      <c r="O46" s="15">
        <v>1.1499999999999999</v>
      </c>
      <c r="P46" s="20">
        <v>1.23</v>
      </c>
      <c r="Q46" s="15">
        <v>1.1499999999999999</v>
      </c>
      <c r="R46" s="20">
        <v>1.24</v>
      </c>
      <c r="S46" s="30"/>
      <c r="T46" s="28"/>
    </row>
    <row r="47" spans="1:20" x14ac:dyDescent="0.35">
      <c r="A47" s="13">
        <v>43920</v>
      </c>
      <c r="B47" s="14">
        <v>45</v>
      </c>
      <c r="C47" s="15">
        <v>1952</v>
      </c>
      <c r="D47" s="7">
        <v>1670</v>
      </c>
      <c r="E47" s="15">
        <v>102</v>
      </c>
      <c r="F47" s="7">
        <v>180</v>
      </c>
      <c r="G47" s="16">
        <v>1643</v>
      </c>
      <c r="H47" s="17">
        <v>192</v>
      </c>
      <c r="I47" s="18">
        <f t="shared" si="0"/>
        <v>9.8360655737704916E-2</v>
      </c>
      <c r="J47" s="21"/>
      <c r="K47" s="16"/>
      <c r="L47" s="20">
        <v>1.17</v>
      </c>
      <c r="M47" s="15">
        <v>1.1499999999999999</v>
      </c>
      <c r="N47" s="20">
        <v>1.18</v>
      </c>
      <c r="O47" s="15">
        <v>1.1299999999999999</v>
      </c>
      <c r="P47" s="20">
        <v>1.2</v>
      </c>
      <c r="Q47" s="15">
        <v>1.1200000000000001</v>
      </c>
      <c r="R47" s="20">
        <v>1.21</v>
      </c>
      <c r="S47" s="30"/>
      <c r="T47" s="28"/>
    </row>
    <row r="48" spans="1:20" x14ac:dyDescent="0.35">
      <c r="A48" s="13">
        <v>43921</v>
      </c>
      <c r="B48" s="14">
        <v>46</v>
      </c>
      <c r="C48" s="15">
        <v>2245</v>
      </c>
      <c r="D48" s="7">
        <v>1901</v>
      </c>
      <c r="E48" s="15">
        <v>124</v>
      </c>
      <c r="F48" s="7">
        <v>220</v>
      </c>
      <c r="G48" s="16">
        <v>1551</v>
      </c>
      <c r="H48" s="17">
        <v>293</v>
      </c>
      <c r="I48" s="18">
        <f t="shared" si="0"/>
        <v>0.13051224944320713</v>
      </c>
      <c r="J48" s="21"/>
      <c r="K48" s="16"/>
      <c r="L48" s="20">
        <v>1.1399999999999999</v>
      </c>
      <c r="M48" s="15">
        <v>1.1299999999999999</v>
      </c>
      <c r="N48" s="20">
        <v>1.1599999999999999</v>
      </c>
      <c r="O48" s="15">
        <v>1.1100000000000001</v>
      </c>
      <c r="P48" s="20">
        <v>1.18</v>
      </c>
      <c r="Q48" s="15">
        <v>1.1000000000000001</v>
      </c>
      <c r="R48" s="20">
        <v>1.19</v>
      </c>
      <c r="S48" s="30"/>
      <c r="T48" s="28"/>
    </row>
    <row r="49" spans="1:20" x14ac:dyDescent="0.35">
      <c r="A49" s="13">
        <v>43922</v>
      </c>
      <c r="B49" s="14">
        <v>47</v>
      </c>
      <c r="C49" s="15">
        <v>2460</v>
      </c>
      <c r="D49" s="7">
        <v>2070</v>
      </c>
      <c r="E49" s="15">
        <v>138</v>
      </c>
      <c r="F49" s="7">
        <v>252</v>
      </c>
      <c r="G49" s="16">
        <v>1955</v>
      </c>
      <c r="H49" s="17">
        <v>215</v>
      </c>
      <c r="I49" s="18">
        <f t="shared" si="0"/>
        <v>8.7398373983739841E-2</v>
      </c>
      <c r="J49" s="21"/>
      <c r="K49" s="16"/>
      <c r="L49" s="20">
        <v>1.1200000000000001</v>
      </c>
      <c r="M49" s="15">
        <v>1.1100000000000001</v>
      </c>
      <c r="N49" s="20">
        <v>1.1299999999999999</v>
      </c>
      <c r="O49" s="15">
        <v>1.0900000000000001</v>
      </c>
      <c r="P49" s="20">
        <v>1.1599999999999999</v>
      </c>
      <c r="Q49" s="15">
        <v>1.08</v>
      </c>
      <c r="R49" s="20">
        <v>1.1599999999999999</v>
      </c>
      <c r="S49" s="30"/>
      <c r="T49" s="28"/>
    </row>
    <row r="50" spans="1:20" x14ac:dyDescent="0.35">
      <c r="A50" s="13">
        <v>43923</v>
      </c>
      <c r="B50" s="14">
        <v>48</v>
      </c>
      <c r="C50" s="15">
        <v>2738</v>
      </c>
      <c r="D50" s="7">
        <v>2316</v>
      </c>
      <c r="E50" s="15">
        <v>155</v>
      </c>
      <c r="F50" s="7">
        <v>267</v>
      </c>
      <c r="G50" s="16">
        <v>1874</v>
      </c>
      <c r="H50" s="17">
        <v>278</v>
      </c>
      <c r="I50" s="18">
        <f t="shared" si="0"/>
        <v>0.10153396639883126</v>
      </c>
      <c r="J50" s="21"/>
      <c r="K50" s="16"/>
      <c r="L50" s="20">
        <v>1.1000000000000001</v>
      </c>
      <c r="M50" s="15">
        <v>1.0900000000000001</v>
      </c>
      <c r="N50" s="20">
        <v>1.1100000000000001</v>
      </c>
      <c r="O50" s="15">
        <v>1.07</v>
      </c>
      <c r="P50" s="20">
        <v>1.1399999999999999</v>
      </c>
      <c r="Q50" s="15">
        <v>1.06</v>
      </c>
      <c r="R50" s="20">
        <v>1.1399999999999999</v>
      </c>
      <c r="S50" s="30"/>
      <c r="T50" s="28"/>
    </row>
    <row r="51" spans="1:20" x14ac:dyDescent="0.35">
      <c r="A51" s="13">
        <v>43924</v>
      </c>
      <c r="B51" s="14">
        <v>49</v>
      </c>
      <c r="C51" s="15">
        <v>3183</v>
      </c>
      <c r="D51" s="7">
        <v>2728</v>
      </c>
      <c r="E51" s="15">
        <v>172</v>
      </c>
      <c r="F51" s="7">
        <v>283</v>
      </c>
      <c r="G51" s="16">
        <v>3174</v>
      </c>
      <c r="H51" s="17">
        <v>445</v>
      </c>
      <c r="I51" s="18">
        <f t="shared" si="0"/>
        <v>0.13980521520578071</v>
      </c>
      <c r="J51" s="21"/>
      <c r="K51" s="16"/>
      <c r="L51" s="20">
        <v>1.08</v>
      </c>
      <c r="M51" s="15">
        <v>1.07</v>
      </c>
      <c r="N51" s="20">
        <v>1.1000000000000001</v>
      </c>
      <c r="O51" s="15">
        <v>1.05</v>
      </c>
      <c r="P51" s="20">
        <v>1.1100000000000001</v>
      </c>
      <c r="Q51" s="15">
        <v>1.05</v>
      </c>
      <c r="R51" s="20">
        <v>1.1200000000000001</v>
      </c>
      <c r="S51" s="30"/>
      <c r="T51" s="28"/>
    </row>
    <row r="52" spans="1:20" x14ac:dyDescent="0.35">
      <c r="A52" s="13">
        <v>43925</v>
      </c>
      <c r="B52" s="14">
        <v>50</v>
      </c>
      <c r="C52" s="15">
        <v>3613</v>
      </c>
      <c r="D52" s="7">
        <v>3103</v>
      </c>
      <c r="E52" s="15">
        <v>181</v>
      </c>
      <c r="F52" s="7">
        <v>329</v>
      </c>
      <c r="G52" s="16">
        <v>4435</v>
      </c>
      <c r="H52" s="17">
        <v>430</v>
      </c>
      <c r="I52" s="18">
        <f t="shared" si="0"/>
        <v>0.1190146692499308</v>
      </c>
      <c r="J52" s="21"/>
      <c r="K52" s="16"/>
      <c r="L52" s="20">
        <v>1.07</v>
      </c>
      <c r="M52" s="15">
        <v>1.05</v>
      </c>
      <c r="N52" s="20">
        <v>1.08</v>
      </c>
      <c r="O52" s="15">
        <v>1.04</v>
      </c>
      <c r="P52" s="20">
        <v>1.1000000000000001</v>
      </c>
      <c r="Q52" s="15">
        <v>1.03</v>
      </c>
      <c r="R52" s="20">
        <v>1.1000000000000001</v>
      </c>
      <c r="S52" s="30"/>
      <c r="T52" s="28"/>
    </row>
    <row r="53" spans="1:20" x14ac:dyDescent="0.35">
      <c r="A53" s="13">
        <v>43926</v>
      </c>
      <c r="B53" s="14">
        <v>51</v>
      </c>
      <c r="C53" s="15">
        <v>3864</v>
      </c>
      <c r="D53" s="7">
        <v>3288</v>
      </c>
      <c r="E53" s="15">
        <v>202</v>
      </c>
      <c r="F53" s="7">
        <v>374</v>
      </c>
      <c r="G53" s="16">
        <v>2531</v>
      </c>
      <c r="H53" s="17">
        <v>251</v>
      </c>
      <c r="I53" s="18">
        <f t="shared" si="0"/>
        <v>6.4958592132505169E-2</v>
      </c>
      <c r="J53" s="21"/>
      <c r="K53" s="16"/>
      <c r="L53" s="20">
        <v>1.05</v>
      </c>
      <c r="M53" s="15">
        <v>1.04</v>
      </c>
      <c r="N53" s="20">
        <v>1.07</v>
      </c>
      <c r="O53" s="15">
        <v>1.02</v>
      </c>
      <c r="P53" s="20">
        <v>1.08</v>
      </c>
      <c r="Q53" s="15">
        <v>1.02</v>
      </c>
      <c r="R53" s="20">
        <v>1.0900000000000001</v>
      </c>
      <c r="S53" s="30"/>
      <c r="T53" s="28"/>
    </row>
    <row r="54" spans="1:20" x14ac:dyDescent="0.35">
      <c r="A54" s="13">
        <v>43927</v>
      </c>
      <c r="B54" s="14">
        <v>52</v>
      </c>
      <c r="C54" s="15">
        <v>4057</v>
      </c>
      <c r="D54" s="7">
        <v>3423</v>
      </c>
      <c r="E54" s="15">
        <v>228</v>
      </c>
      <c r="F54" s="7">
        <v>406</v>
      </c>
      <c r="G54" s="16">
        <v>2364</v>
      </c>
      <c r="H54" s="17">
        <v>193</v>
      </c>
      <c r="I54" s="18">
        <f t="shared" si="0"/>
        <v>4.7572097609070739E-2</v>
      </c>
      <c r="J54" s="21"/>
      <c r="K54" s="16"/>
      <c r="L54" s="20">
        <v>1.04</v>
      </c>
      <c r="M54" s="15">
        <v>1.03</v>
      </c>
      <c r="N54" s="20">
        <v>1.05</v>
      </c>
      <c r="O54" s="15">
        <v>1.01</v>
      </c>
      <c r="P54" s="20">
        <v>1.07</v>
      </c>
      <c r="Q54" s="15">
        <v>1</v>
      </c>
      <c r="R54" s="20">
        <v>1.08</v>
      </c>
      <c r="S54" s="30"/>
      <c r="T54" s="28"/>
    </row>
    <row r="55" spans="1:20" x14ac:dyDescent="0.35">
      <c r="A55" s="13">
        <v>43928</v>
      </c>
      <c r="B55" s="14">
        <v>53</v>
      </c>
      <c r="C55" s="15">
        <v>4417</v>
      </c>
      <c r="D55" s="7">
        <v>3706</v>
      </c>
      <c r="E55" s="15">
        <v>251</v>
      </c>
      <c r="F55" s="7">
        <v>460</v>
      </c>
      <c r="G55" s="16">
        <v>2591</v>
      </c>
      <c r="H55" s="17">
        <v>360</v>
      </c>
      <c r="I55" s="18">
        <f t="shared" si="0"/>
        <v>8.1503282771111615E-2</v>
      </c>
      <c r="J55" s="21"/>
      <c r="K55" s="16"/>
      <c r="L55" s="20">
        <v>1.03</v>
      </c>
      <c r="M55" s="15">
        <v>1.02</v>
      </c>
      <c r="N55" s="20">
        <v>1.04</v>
      </c>
      <c r="O55" s="15">
        <v>1</v>
      </c>
      <c r="P55" s="20">
        <v>1.06</v>
      </c>
      <c r="Q55" s="15">
        <v>1</v>
      </c>
      <c r="R55" s="20">
        <v>1.06</v>
      </c>
      <c r="S55" s="30"/>
      <c r="T55" s="28"/>
    </row>
    <row r="56" spans="1:20" x14ac:dyDescent="0.35">
      <c r="A56" s="13">
        <v>43929</v>
      </c>
      <c r="B56" s="14">
        <v>54</v>
      </c>
      <c r="C56" s="15">
        <v>4761</v>
      </c>
      <c r="D56" s="7">
        <v>3966</v>
      </c>
      <c r="E56" s="15">
        <v>267</v>
      </c>
      <c r="F56" s="7">
        <v>528</v>
      </c>
      <c r="G56" s="16">
        <v>3629</v>
      </c>
      <c r="H56" s="17">
        <v>344</v>
      </c>
      <c r="I56" s="18">
        <f t="shared" si="0"/>
        <v>7.2253728208359583E-2</v>
      </c>
      <c r="J56" s="21"/>
      <c r="K56" s="16"/>
      <c r="L56" s="20">
        <v>1.02</v>
      </c>
      <c r="M56" s="15">
        <v>1.01</v>
      </c>
      <c r="N56" s="20">
        <v>1.03</v>
      </c>
      <c r="O56" s="15">
        <v>0.99</v>
      </c>
      <c r="P56" s="20">
        <v>1.05</v>
      </c>
      <c r="Q56" s="15">
        <v>0.98</v>
      </c>
      <c r="R56" s="20">
        <v>1.05</v>
      </c>
      <c r="S56" s="30"/>
      <c r="T56" s="28"/>
    </row>
    <row r="57" spans="1:20" x14ac:dyDescent="0.35">
      <c r="A57" s="13">
        <v>43930</v>
      </c>
      <c r="B57" s="14">
        <v>55</v>
      </c>
      <c r="C57" s="15">
        <v>5202</v>
      </c>
      <c r="D57" s="7">
        <v>4260</v>
      </c>
      <c r="E57" s="15">
        <v>295</v>
      </c>
      <c r="F57" s="7">
        <v>647</v>
      </c>
      <c r="G57" s="16">
        <v>4595</v>
      </c>
      <c r="H57" s="17">
        <v>441</v>
      </c>
      <c r="I57" s="18">
        <f t="shared" si="0"/>
        <v>8.4775086505190306E-2</v>
      </c>
      <c r="J57" s="21"/>
      <c r="K57" s="16"/>
      <c r="L57" s="20">
        <v>1.01</v>
      </c>
      <c r="M57" s="15">
        <v>1</v>
      </c>
      <c r="N57" s="20">
        <v>1.02</v>
      </c>
      <c r="O57" s="15">
        <v>0.98</v>
      </c>
      <c r="P57" s="20">
        <v>1.04</v>
      </c>
      <c r="Q57" s="15">
        <v>0.98</v>
      </c>
      <c r="R57" s="20">
        <v>1.05</v>
      </c>
      <c r="S57" s="30"/>
      <c r="T57" s="28"/>
    </row>
    <row r="58" spans="1:20" x14ac:dyDescent="0.35">
      <c r="A58" s="13">
        <v>43931</v>
      </c>
      <c r="B58" s="14">
        <v>56</v>
      </c>
      <c r="C58" s="15">
        <v>5467</v>
      </c>
      <c r="D58" s="7">
        <v>4411</v>
      </c>
      <c r="E58" s="15">
        <v>327</v>
      </c>
      <c r="F58" s="7">
        <v>729</v>
      </c>
      <c r="G58" s="16">
        <v>3628</v>
      </c>
      <c r="H58" s="17">
        <v>265</v>
      </c>
      <c r="I58" s="18">
        <f t="shared" si="0"/>
        <v>4.8472654106456924E-2</v>
      </c>
      <c r="J58" s="21"/>
      <c r="K58" s="16"/>
      <c r="L58" s="20">
        <v>1</v>
      </c>
      <c r="M58" s="15">
        <v>0.99</v>
      </c>
      <c r="N58" s="20">
        <v>1.01</v>
      </c>
      <c r="O58" s="15">
        <v>0.97</v>
      </c>
      <c r="P58" s="20">
        <v>1.03</v>
      </c>
      <c r="Q58" s="15">
        <v>0.97</v>
      </c>
      <c r="R58" s="20">
        <v>1.04</v>
      </c>
      <c r="S58" s="30"/>
      <c r="T58" s="28"/>
    </row>
    <row r="59" spans="1:20" x14ac:dyDescent="0.35">
      <c r="A59" s="13">
        <v>43932</v>
      </c>
      <c r="B59" s="14">
        <v>57</v>
      </c>
      <c r="C59" s="15">
        <v>5990</v>
      </c>
      <c r="D59" s="7">
        <v>4891</v>
      </c>
      <c r="E59" s="15">
        <v>341</v>
      </c>
      <c r="F59" s="7">
        <v>758</v>
      </c>
      <c r="G59" s="16">
        <v>3842</v>
      </c>
      <c r="H59" s="17">
        <v>523</v>
      </c>
      <c r="I59" s="18">
        <f t="shared" si="0"/>
        <v>8.7312186978297165E-2</v>
      </c>
      <c r="J59" s="21"/>
      <c r="K59" s="16"/>
      <c r="L59" s="20">
        <v>0.99</v>
      </c>
      <c r="M59" s="15">
        <v>0.98</v>
      </c>
      <c r="N59" s="20">
        <v>1</v>
      </c>
      <c r="O59" s="15">
        <v>0.96</v>
      </c>
      <c r="P59" s="20">
        <v>1.02</v>
      </c>
      <c r="Q59" s="15">
        <v>0.96</v>
      </c>
      <c r="R59" s="20">
        <v>1.02</v>
      </c>
      <c r="S59" s="30"/>
      <c r="T59" s="28"/>
    </row>
    <row r="60" spans="1:20" x14ac:dyDescent="0.35">
      <c r="A60" s="13">
        <v>43933</v>
      </c>
      <c r="B60" s="14">
        <v>58</v>
      </c>
      <c r="C60" s="15">
        <v>6300</v>
      </c>
      <c r="D60" s="7">
        <v>5093</v>
      </c>
      <c r="E60" s="15">
        <v>355</v>
      </c>
      <c r="F60" s="7">
        <v>852</v>
      </c>
      <c r="G60" s="16">
        <v>3056</v>
      </c>
      <c r="H60" s="17">
        <v>310</v>
      </c>
      <c r="I60" s="18">
        <f t="shared" si="0"/>
        <v>4.9206349206349205E-2</v>
      </c>
      <c r="J60" s="21"/>
      <c r="K60" s="16"/>
      <c r="L60" s="20">
        <v>0.98</v>
      </c>
      <c r="M60" s="15">
        <v>0.97</v>
      </c>
      <c r="N60" s="20">
        <v>1</v>
      </c>
      <c r="O60" s="15">
        <v>0.96</v>
      </c>
      <c r="P60" s="20">
        <v>1.01</v>
      </c>
      <c r="Q60" s="15">
        <v>0.95</v>
      </c>
      <c r="R60" s="20">
        <v>1.02</v>
      </c>
      <c r="S60" s="30"/>
      <c r="T60" s="28"/>
    </row>
    <row r="61" spans="1:20" x14ac:dyDescent="0.35">
      <c r="A61" s="13">
        <v>43934</v>
      </c>
      <c r="B61" s="14">
        <v>59</v>
      </c>
      <c r="C61" s="15">
        <v>6633</v>
      </c>
      <c r="D61" s="7">
        <v>5345</v>
      </c>
      <c r="E61" s="15">
        <v>374</v>
      </c>
      <c r="F61" s="7">
        <v>914</v>
      </c>
      <c r="G61" s="16">
        <v>4876</v>
      </c>
      <c r="H61" s="17">
        <v>333</v>
      </c>
      <c r="I61" s="18">
        <f t="shared" si="0"/>
        <v>5.0203527815468114E-2</v>
      </c>
      <c r="J61" s="21"/>
      <c r="K61" s="16"/>
      <c r="L61" s="20">
        <v>0.98</v>
      </c>
      <c r="M61" s="15">
        <v>0.97</v>
      </c>
      <c r="N61" s="20">
        <v>0.99</v>
      </c>
      <c r="O61" s="15">
        <v>0.95</v>
      </c>
      <c r="P61" s="20">
        <v>1.01</v>
      </c>
      <c r="Q61" s="15">
        <v>0.95</v>
      </c>
      <c r="R61" s="20">
        <v>1.01</v>
      </c>
      <c r="S61" s="30"/>
      <c r="T61" s="28"/>
    </row>
    <row r="62" spans="1:20" x14ac:dyDescent="0.35">
      <c r="A62" s="13">
        <v>43935</v>
      </c>
      <c r="B62" s="14">
        <v>60</v>
      </c>
      <c r="C62" s="15">
        <v>6879</v>
      </c>
      <c r="D62" s="7">
        <v>5431</v>
      </c>
      <c r="E62" s="15">
        <v>397</v>
      </c>
      <c r="F62" s="7">
        <v>1051</v>
      </c>
      <c r="G62" s="16">
        <v>2893</v>
      </c>
      <c r="H62" s="17">
        <v>246</v>
      </c>
      <c r="I62" s="18">
        <f t="shared" si="0"/>
        <v>3.5761011774967294E-2</v>
      </c>
      <c r="J62" s="21"/>
      <c r="K62" s="16"/>
      <c r="L62" s="20">
        <v>0.97</v>
      </c>
      <c r="M62" s="15">
        <v>0.96</v>
      </c>
      <c r="N62" s="20">
        <v>0.98</v>
      </c>
      <c r="O62" s="15">
        <v>0.95</v>
      </c>
      <c r="P62" s="20">
        <v>1</v>
      </c>
      <c r="Q62" s="15">
        <v>0.94</v>
      </c>
      <c r="R62" s="20">
        <v>1.01</v>
      </c>
      <c r="S62" s="30"/>
      <c r="T62" s="28"/>
    </row>
    <row r="63" spans="1:20" x14ac:dyDescent="0.35">
      <c r="A63" s="13">
        <v>43936</v>
      </c>
      <c r="B63" s="14">
        <v>61</v>
      </c>
      <c r="C63" s="15">
        <v>7216</v>
      </c>
      <c r="D63" s="7">
        <v>5580</v>
      </c>
      <c r="E63" s="15">
        <v>419</v>
      </c>
      <c r="F63" s="7">
        <v>1217</v>
      </c>
      <c r="G63" s="16">
        <v>4730</v>
      </c>
      <c r="H63" s="17">
        <v>337</v>
      </c>
      <c r="I63" s="18">
        <f t="shared" si="0"/>
        <v>4.6701773835920175E-2</v>
      </c>
      <c r="J63" s="21"/>
      <c r="K63" s="16"/>
      <c r="L63" s="20">
        <v>0.97</v>
      </c>
      <c r="M63" s="15">
        <v>0.96</v>
      </c>
      <c r="N63" s="20">
        <v>0.98</v>
      </c>
      <c r="O63" s="15">
        <v>0.94</v>
      </c>
      <c r="P63" s="20">
        <v>1</v>
      </c>
      <c r="Q63" s="15">
        <v>0.94</v>
      </c>
      <c r="R63" s="20">
        <v>1.01</v>
      </c>
      <c r="S63" s="30"/>
      <c r="T63" s="28"/>
    </row>
    <row r="64" spans="1:20" x14ac:dyDescent="0.35">
      <c r="A64" s="13">
        <v>43937</v>
      </c>
      <c r="B64" s="14">
        <v>62</v>
      </c>
      <c r="C64" s="15">
        <v>7707</v>
      </c>
      <c r="D64" s="7">
        <v>5916</v>
      </c>
      <c r="E64" s="15">
        <v>434</v>
      </c>
      <c r="F64" s="7">
        <v>1357</v>
      </c>
      <c r="G64" s="16">
        <v>4802</v>
      </c>
      <c r="H64" s="17">
        <v>491</v>
      </c>
      <c r="I64" s="18">
        <f t="shared" si="0"/>
        <v>6.3708317114311658E-2</v>
      </c>
      <c r="J64" s="21"/>
      <c r="K64" s="16"/>
      <c r="L64" s="20">
        <v>0.97</v>
      </c>
      <c r="M64" s="15">
        <v>0.95</v>
      </c>
      <c r="N64" s="20">
        <v>0.98</v>
      </c>
      <c r="O64" s="15">
        <v>0.94</v>
      </c>
      <c r="P64" s="20">
        <v>1</v>
      </c>
      <c r="Q64" s="15">
        <v>0.93</v>
      </c>
      <c r="R64" s="20">
        <v>1</v>
      </c>
      <c r="S64" s="30"/>
      <c r="T64" s="28"/>
    </row>
    <row r="65" spans="1:20" x14ac:dyDescent="0.35">
      <c r="A65" s="13">
        <v>43938</v>
      </c>
      <c r="B65" s="14">
        <v>63</v>
      </c>
      <c r="C65" s="15">
        <v>8067</v>
      </c>
      <c r="D65" s="7">
        <v>6103</v>
      </c>
      <c r="E65" s="15">
        <v>456</v>
      </c>
      <c r="F65" s="7">
        <v>1508</v>
      </c>
      <c r="G65" s="16">
        <v>6176</v>
      </c>
      <c r="H65" s="17">
        <v>360</v>
      </c>
      <c r="I65" s="18">
        <f t="shared" si="0"/>
        <v>4.4626255113425065E-2</v>
      </c>
      <c r="J65" s="21"/>
      <c r="K65" s="16"/>
      <c r="L65" s="20">
        <v>0.96</v>
      </c>
      <c r="M65" s="15">
        <v>0.95</v>
      </c>
      <c r="N65" s="20">
        <v>0.98</v>
      </c>
      <c r="O65" s="15">
        <v>0.94</v>
      </c>
      <c r="P65" s="20">
        <v>0.99</v>
      </c>
      <c r="Q65" s="15">
        <v>0.93</v>
      </c>
      <c r="R65" s="20">
        <v>1</v>
      </c>
      <c r="S65" s="30"/>
      <c r="T65" s="28"/>
    </row>
    <row r="66" spans="1:20" x14ac:dyDescent="0.35">
      <c r="A66" s="13">
        <v>43939</v>
      </c>
      <c r="B66" s="14">
        <v>64</v>
      </c>
      <c r="C66" s="15">
        <v>8418</v>
      </c>
      <c r="D66" s="7">
        <v>6208</v>
      </c>
      <c r="E66" s="15">
        <v>480</v>
      </c>
      <c r="F66" s="7">
        <v>1730</v>
      </c>
      <c r="G66" s="16">
        <v>5186</v>
      </c>
      <c r="H66" s="17">
        <v>351</v>
      </c>
      <c r="I66" s="18">
        <f t="shared" si="0"/>
        <v>4.1696364932287955E-2</v>
      </c>
      <c r="J66" s="21"/>
      <c r="K66" s="16"/>
      <c r="L66" s="20">
        <v>0.96</v>
      </c>
      <c r="M66" s="15">
        <v>0.95</v>
      </c>
      <c r="N66" s="20">
        <v>0.98</v>
      </c>
      <c r="O66" s="15">
        <v>0.94</v>
      </c>
      <c r="P66" s="20">
        <v>0.99</v>
      </c>
      <c r="Q66" s="15">
        <v>0.93</v>
      </c>
      <c r="R66" s="20">
        <v>1</v>
      </c>
      <c r="S66" s="30"/>
      <c r="T66" s="28"/>
    </row>
    <row r="67" spans="1:20" x14ac:dyDescent="0.35">
      <c r="A67" s="13">
        <v>43940</v>
      </c>
      <c r="B67" s="14">
        <v>65</v>
      </c>
      <c r="C67" s="15">
        <v>8746</v>
      </c>
      <c r="D67" s="7">
        <v>6354</v>
      </c>
      <c r="E67" s="15">
        <v>500</v>
      </c>
      <c r="F67" s="7">
        <v>1892</v>
      </c>
      <c r="G67" s="16">
        <v>2620</v>
      </c>
      <c r="H67" s="17">
        <v>328</v>
      </c>
      <c r="I67" s="18">
        <f t="shared" si="0"/>
        <v>3.7502858449576952E-2</v>
      </c>
      <c r="J67" s="21"/>
      <c r="K67" s="16"/>
      <c r="L67" s="20">
        <v>0.96</v>
      </c>
      <c r="M67" s="15">
        <v>0.95</v>
      </c>
      <c r="N67" s="20">
        <v>0.98</v>
      </c>
      <c r="O67" s="15">
        <v>0.93</v>
      </c>
      <c r="P67" s="20">
        <v>0.99</v>
      </c>
      <c r="Q67" s="15">
        <v>0.93</v>
      </c>
      <c r="R67" s="20">
        <v>1</v>
      </c>
      <c r="S67" s="30"/>
      <c r="T67" s="28"/>
    </row>
    <row r="68" spans="1:20" x14ac:dyDescent="0.35">
      <c r="A68" s="13">
        <v>43941</v>
      </c>
      <c r="B68" s="14">
        <v>66</v>
      </c>
      <c r="C68" s="15">
        <v>8936</v>
      </c>
      <c r="D68" s="7">
        <v>6387</v>
      </c>
      <c r="E68" s="15">
        <v>532</v>
      </c>
      <c r="F68" s="7">
        <v>2017</v>
      </c>
      <c r="G68" s="16">
        <v>4880</v>
      </c>
      <c r="H68" s="17">
        <v>190</v>
      </c>
      <c r="I68" s="18">
        <f t="shared" si="0"/>
        <v>2.1262309758281112E-2</v>
      </c>
      <c r="J68" s="21"/>
      <c r="K68" s="16"/>
      <c r="L68" s="20">
        <v>0.96</v>
      </c>
      <c r="M68" s="15">
        <v>0.95</v>
      </c>
      <c r="N68" s="20">
        <v>0.97</v>
      </c>
      <c r="O68" s="15">
        <v>0.93</v>
      </c>
      <c r="P68" s="20">
        <v>0.99</v>
      </c>
      <c r="Q68" s="15">
        <v>0.93</v>
      </c>
      <c r="R68" s="20">
        <v>0.99</v>
      </c>
      <c r="S68" s="30"/>
      <c r="T68" s="28"/>
    </row>
    <row r="69" spans="1:20" x14ac:dyDescent="0.35">
      <c r="A69" s="13">
        <v>43942</v>
      </c>
      <c r="B69" s="14">
        <v>67</v>
      </c>
      <c r="C69" s="15">
        <v>9242</v>
      </c>
      <c r="D69" s="7">
        <v>6537</v>
      </c>
      <c r="E69" s="15">
        <v>552</v>
      </c>
      <c r="F69" s="7">
        <v>2153</v>
      </c>
      <c r="G69" s="16">
        <v>3061</v>
      </c>
      <c r="H69" s="17">
        <v>306</v>
      </c>
      <c r="I69" s="18">
        <f t="shared" si="0"/>
        <v>3.3109716511577583E-2</v>
      </c>
      <c r="J69" s="21"/>
      <c r="K69" s="16"/>
      <c r="L69" s="20">
        <v>0.96</v>
      </c>
      <c r="M69" s="15">
        <v>0.94</v>
      </c>
      <c r="N69" s="20">
        <v>0.97</v>
      </c>
      <c r="O69" s="15">
        <v>0.93</v>
      </c>
      <c r="P69" s="20">
        <v>0.99</v>
      </c>
      <c r="Q69" s="15">
        <v>0.92</v>
      </c>
      <c r="R69" s="20">
        <v>0.99</v>
      </c>
      <c r="S69" s="30"/>
      <c r="T69" s="28"/>
    </row>
    <row r="70" spans="1:20" x14ac:dyDescent="0.35">
      <c r="A70" s="13">
        <v>43943</v>
      </c>
      <c r="B70" s="14">
        <v>68</v>
      </c>
      <c r="C70" s="15">
        <v>9710</v>
      </c>
      <c r="D70" s="7">
        <v>6732</v>
      </c>
      <c r="E70" s="15">
        <v>572</v>
      </c>
      <c r="F70" s="7">
        <v>2406</v>
      </c>
      <c r="G70" s="16">
        <v>4805</v>
      </c>
      <c r="H70" s="17">
        <v>468</v>
      </c>
      <c r="I70" s="18">
        <f t="shared" si="0"/>
        <v>4.8197734294541709E-2</v>
      </c>
      <c r="J70" s="21"/>
      <c r="K70" s="16"/>
      <c r="L70" s="20">
        <v>0.96</v>
      </c>
      <c r="M70" s="15">
        <v>0.95</v>
      </c>
      <c r="N70" s="20">
        <v>0.97</v>
      </c>
      <c r="O70" s="15">
        <v>0.93</v>
      </c>
      <c r="P70" s="20">
        <v>0.98</v>
      </c>
      <c r="Q70" s="15">
        <v>0.92</v>
      </c>
      <c r="R70" s="20">
        <v>0.99</v>
      </c>
      <c r="S70" s="30"/>
      <c r="T70" s="28"/>
    </row>
    <row r="71" spans="1:20" x14ac:dyDescent="0.35">
      <c r="A71" s="13">
        <v>43944</v>
      </c>
      <c r="B71" s="14">
        <v>69</v>
      </c>
      <c r="C71" s="15">
        <v>10096</v>
      </c>
      <c r="D71" s="7">
        <v>7019</v>
      </c>
      <c r="E71" s="15">
        <v>599</v>
      </c>
      <c r="F71" s="7">
        <v>2478</v>
      </c>
      <c r="G71" s="16">
        <v>6979</v>
      </c>
      <c r="H71" s="17">
        <v>386</v>
      </c>
      <c r="I71" s="18">
        <f t="shared" si="0"/>
        <v>3.8232963549920763E-2</v>
      </c>
      <c r="J71" s="21"/>
      <c r="K71" s="16"/>
      <c r="L71" s="20">
        <v>0.96</v>
      </c>
      <c r="M71" s="15">
        <v>0.94</v>
      </c>
      <c r="N71" s="20">
        <v>0.97</v>
      </c>
      <c r="O71" s="15">
        <v>0.93</v>
      </c>
      <c r="P71" s="20">
        <v>0.98</v>
      </c>
      <c r="Q71" s="15">
        <v>0.92</v>
      </c>
      <c r="R71" s="20">
        <v>0.99</v>
      </c>
      <c r="S71" s="30"/>
      <c r="T71" s="28"/>
    </row>
    <row r="72" spans="1:20" x14ac:dyDescent="0.35">
      <c r="A72" s="13">
        <v>43945</v>
      </c>
      <c r="B72" s="14">
        <v>70</v>
      </c>
      <c r="C72" s="15">
        <v>10417</v>
      </c>
      <c r="D72" s="7">
        <v>6978</v>
      </c>
      <c r="E72" s="15">
        <v>622</v>
      </c>
      <c r="F72" s="7">
        <v>2817</v>
      </c>
      <c r="G72" s="16">
        <v>8266</v>
      </c>
      <c r="H72" s="17">
        <v>321</v>
      </c>
      <c r="I72" s="18">
        <f t="shared" si="0"/>
        <v>3.0815013919554574E-2</v>
      </c>
      <c r="J72" s="21"/>
      <c r="K72" s="16"/>
      <c r="L72" s="20">
        <v>0.95</v>
      </c>
      <c r="M72" s="15">
        <v>0.94</v>
      </c>
      <c r="N72" s="20">
        <v>0.97</v>
      </c>
      <c r="O72" s="15">
        <v>0.92</v>
      </c>
      <c r="P72" s="20">
        <v>0.98</v>
      </c>
      <c r="Q72" s="15">
        <v>0.92</v>
      </c>
      <c r="R72" s="20">
        <v>0.99</v>
      </c>
      <c r="S72" s="30"/>
      <c r="T72" s="28"/>
    </row>
    <row r="73" spans="1:20" x14ac:dyDescent="0.35">
      <c r="A73" s="13">
        <v>43946</v>
      </c>
      <c r="B73" s="14">
        <v>71</v>
      </c>
      <c r="C73" s="15">
        <v>10635</v>
      </c>
      <c r="D73" s="7">
        <v>7093</v>
      </c>
      <c r="E73" s="15">
        <v>652</v>
      </c>
      <c r="F73" s="7">
        <v>2890</v>
      </c>
      <c r="G73" s="16">
        <v>5043</v>
      </c>
      <c r="H73" s="17">
        <v>218</v>
      </c>
      <c r="I73" s="18">
        <f t="shared" si="0"/>
        <v>2.0498354489891867E-2</v>
      </c>
      <c r="J73" s="21"/>
      <c r="K73" s="16"/>
      <c r="L73" s="20">
        <v>0.95</v>
      </c>
      <c r="M73" s="15">
        <v>0.94</v>
      </c>
      <c r="N73" s="20">
        <v>0.96</v>
      </c>
      <c r="O73" s="15">
        <v>0.92</v>
      </c>
      <c r="P73" s="20">
        <v>0.98</v>
      </c>
      <c r="Q73" s="15">
        <v>0.92</v>
      </c>
      <c r="R73" s="20">
        <v>0.99</v>
      </c>
      <c r="S73" s="30"/>
      <c r="T73" s="28"/>
    </row>
    <row r="74" spans="1:20" x14ac:dyDescent="0.35">
      <c r="A74" s="13">
        <v>43947</v>
      </c>
      <c r="B74" s="14">
        <v>72</v>
      </c>
      <c r="C74" s="15">
        <v>11036</v>
      </c>
      <c r="D74" s="7">
        <v>7312</v>
      </c>
      <c r="E74" s="15">
        <v>670</v>
      </c>
      <c r="F74" s="7">
        <v>3054</v>
      </c>
      <c r="G74" s="16">
        <v>9873</v>
      </c>
      <c r="H74" s="17">
        <v>401</v>
      </c>
      <c r="I74" s="18">
        <f t="shared" si="0"/>
        <v>3.6335628851032982E-2</v>
      </c>
      <c r="J74" s="21"/>
      <c r="K74" s="16"/>
      <c r="L74" s="20">
        <v>0.95</v>
      </c>
      <c r="M74" s="15">
        <v>0.94</v>
      </c>
      <c r="N74" s="20">
        <v>0.96</v>
      </c>
      <c r="O74" s="15">
        <v>0.92</v>
      </c>
      <c r="P74" s="20">
        <v>0.98</v>
      </c>
      <c r="Q74" s="15">
        <v>0.91</v>
      </c>
      <c r="R74" s="20">
        <v>0.98</v>
      </c>
      <c r="S74" s="30"/>
      <c r="T74" s="28"/>
    </row>
    <row r="75" spans="1:20" x14ac:dyDescent="0.35">
      <c r="A75" s="13">
        <v>43948</v>
      </c>
      <c r="B75" s="14">
        <v>73</v>
      </c>
      <c r="C75" s="15">
        <v>11339</v>
      </c>
      <c r="D75" s="7">
        <v>7506</v>
      </c>
      <c r="E75" s="15">
        <v>692</v>
      </c>
      <c r="F75" s="7">
        <v>3141</v>
      </c>
      <c r="G75" s="16">
        <v>7316</v>
      </c>
      <c r="H75" s="17">
        <v>303</v>
      </c>
      <c r="I75" s="18">
        <f t="shared" si="0"/>
        <v>2.6721933151071523E-2</v>
      </c>
      <c r="J75" s="21"/>
      <c r="K75" s="16"/>
      <c r="L75" s="20">
        <v>0.95</v>
      </c>
      <c r="M75" s="15">
        <v>0.93</v>
      </c>
      <c r="N75" s="20">
        <v>0.96</v>
      </c>
      <c r="O75" s="15">
        <v>0.92</v>
      </c>
      <c r="P75" s="20">
        <v>0.98</v>
      </c>
      <c r="Q75" s="15">
        <v>0.91</v>
      </c>
      <c r="R75" s="20">
        <v>0.98</v>
      </c>
      <c r="S75" s="30"/>
      <c r="T75" s="28"/>
    </row>
    <row r="76" spans="1:20" x14ac:dyDescent="0.35">
      <c r="A76" s="13">
        <v>43949</v>
      </c>
      <c r="B76" s="14">
        <v>74</v>
      </c>
      <c r="C76" s="15">
        <v>11616</v>
      </c>
      <c r="D76" s="7">
        <v>7496</v>
      </c>
      <c r="E76" s="15">
        <v>716</v>
      </c>
      <c r="F76" s="7">
        <v>3404</v>
      </c>
      <c r="G76" s="16">
        <v>6475</v>
      </c>
      <c r="H76" s="17">
        <v>277</v>
      </c>
      <c r="I76" s="18">
        <f t="shared" si="0"/>
        <v>2.3846418732782371E-2</v>
      </c>
      <c r="J76" s="21"/>
      <c r="K76" s="16"/>
      <c r="L76" s="20">
        <v>0.95</v>
      </c>
      <c r="M76" s="15">
        <v>0.93</v>
      </c>
      <c r="N76" s="20">
        <v>0.96</v>
      </c>
      <c r="O76" s="15">
        <v>0.92</v>
      </c>
      <c r="P76" s="20">
        <v>0.97</v>
      </c>
      <c r="Q76" s="15">
        <v>0.91</v>
      </c>
      <c r="R76" s="20">
        <v>0.98</v>
      </c>
      <c r="S76" s="30"/>
      <c r="T76" s="28"/>
    </row>
    <row r="77" spans="1:20" x14ac:dyDescent="0.35">
      <c r="A77" s="13">
        <v>43950</v>
      </c>
      <c r="B77" s="14">
        <v>75</v>
      </c>
      <c r="C77" s="15">
        <v>11978</v>
      </c>
      <c r="D77" s="7">
        <v>7672</v>
      </c>
      <c r="E77" s="15">
        <v>737</v>
      </c>
      <c r="F77" s="7">
        <v>3569</v>
      </c>
      <c r="G77" s="16">
        <v>16684</v>
      </c>
      <c r="H77" s="17">
        <v>362</v>
      </c>
      <c r="I77" s="18">
        <f t="shared" si="0"/>
        <v>3.022207380197028E-2</v>
      </c>
      <c r="J77" s="21"/>
      <c r="K77" s="16"/>
      <c r="L77" s="20">
        <v>0.94</v>
      </c>
      <c r="M77" s="15">
        <v>0.93</v>
      </c>
      <c r="N77" s="20">
        <v>0.96</v>
      </c>
      <c r="O77" s="15">
        <v>0.91</v>
      </c>
      <c r="P77" s="20">
        <v>0.97</v>
      </c>
      <c r="Q77" s="15">
        <v>0.91</v>
      </c>
      <c r="R77" s="20">
        <v>0.98</v>
      </c>
      <c r="S77" s="30"/>
      <c r="T77" s="28"/>
    </row>
    <row r="78" spans="1:20" x14ac:dyDescent="0.35">
      <c r="A78" s="13">
        <v>43951</v>
      </c>
      <c r="B78" s="14">
        <v>76</v>
      </c>
      <c r="C78" s="15">
        <v>12240</v>
      </c>
      <c r="D78" s="7">
        <v>7463</v>
      </c>
      <c r="E78" s="15">
        <v>760</v>
      </c>
      <c r="F78" s="7">
        <v>4017</v>
      </c>
      <c r="G78" s="16">
        <v>8381</v>
      </c>
      <c r="H78" s="17">
        <v>262</v>
      </c>
      <c r="I78" s="18">
        <f t="shared" si="0"/>
        <v>2.1405228758169935E-2</v>
      </c>
      <c r="J78" s="21"/>
      <c r="K78" s="16"/>
      <c r="L78" s="20">
        <v>0.94</v>
      </c>
      <c r="M78" s="15">
        <v>0.93</v>
      </c>
      <c r="N78" s="20">
        <v>0.95</v>
      </c>
      <c r="O78" s="15">
        <v>0.91</v>
      </c>
      <c r="P78" s="20">
        <v>0.97</v>
      </c>
      <c r="Q78" s="15">
        <v>0.9</v>
      </c>
      <c r="R78" s="20">
        <v>0.97</v>
      </c>
      <c r="S78" s="30"/>
      <c r="T78" s="28"/>
    </row>
    <row r="79" spans="1:20" x14ac:dyDescent="0.35">
      <c r="A79" s="13">
        <v>43952</v>
      </c>
      <c r="B79" s="14">
        <v>77</v>
      </c>
      <c r="C79" s="15">
        <v>12567</v>
      </c>
      <c r="D79" s="7">
        <v>7453</v>
      </c>
      <c r="E79" s="15">
        <v>786</v>
      </c>
      <c r="F79" s="7">
        <v>4328</v>
      </c>
      <c r="G79" s="16">
        <v>8314</v>
      </c>
      <c r="H79" s="17">
        <v>327</v>
      </c>
      <c r="I79" s="18">
        <f t="shared" ref="I79:I142" si="1">H79/C79</f>
        <v>2.6020529959417522E-2</v>
      </c>
      <c r="J79" s="21"/>
      <c r="K79" s="16"/>
      <c r="L79" s="20">
        <v>0.93</v>
      </c>
      <c r="M79" s="15">
        <v>0.92</v>
      </c>
      <c r="N79" s="20">
        <v>0.95</v>
      </c>
      <c r="O79" s="15">
        <v>0.9</v>
      </c>
      <c r="P79" s="20">
        <v>0.96</v>
      </c>
      <c r="Q79" s="15">
        <v>0.9</v>
      </c>
      <c r="R79" s="20">
        <v>0.97</v>
      </c>
      <c r="S79" s="30"/>
      <c r="T79" s="28"/>
    </row>
    <row r="80" spans="1:20" x14ac:dyDescent="0.35">
      <c r="A80" s="13">
        <v>43953</v>
      </c>
      <c r="B80" s="14">
        <v>78</v>
      </c>
      <c r="C80" s="15">
        <v>12732</v>
      </c>
      <c r="D80" s="7">
        <v>7373</v>
      </c>
      <c r="E80" s="15">
        <v>812</v>
      </c>
      <c r="F80" s="7">
        <v>4547</v>
      </c>
      <c r="G80" s="16">
        <v>6852</v>
      </c>
      <c r="H80" s="17">
        <v>165</v>
      </c>
      <c r="I80" s="18">
        <f t="shared" si="1"/>
        <v>1.2959472196041471E-2</v>
      </c>
      <c r="J80" s="21"/>
      <c r="K80" s="16"/>
      <c r="L80" s="20">
        <v>0.92</v>
      </c>
      <c r="M80" s="15">
        <v>0.91</v>
      </c>
      <c r="N80" s="20">
        <v>0.94</v>
      </c>
      <c r="O80" s="15">
        <v>0.9</v>
      </c>
      <c r="P80" s="20">
        <v>0.95</v>
      </c>
      <c r="Q80" s="15">
        <v>0.89</v>
      </c>
      <c r="R80" s="20">
        <v>0.96</v>
      </c>
      <c r="S80" s="30"/>
      <c r="T80" s="28"/>
    </row>
    <row r="81" spans="1:20" x14ac:dyDescent="0.35">
      <c r="A81" s="13">
        <v>43954</v>
      </c>
      <c r="B81" s="14">
        <v>79</v>
      </c>
      <c r="C81" s="15">
        <v>13163</v>
      </c>
      <c r="D81" s="7">
        <v>7453</v>
      </c>
      <c r="E81" s="15">
        <v>841</v>
      </c>
      <c r="F81" s="7">
        <v>4869</v>
      </c>
      <c r="G81" s="16">
        <v>4968</v>
      </c>
      <c r="H81" s="17">
        <v>431</v>
      </c>
      <c r="I81" s="18">
        <f t="shared" si="1"/>
        <v>3.2743295601306691E-2</v>
      </c>
      <c r="J81" s="21"/>
      <c r="K81" s="16"/>
      <c r="L81" s="20">
        <v>0.91</v>
      </c>
      <c r="M81" s="15">
        <v>0.9</v>
      </c>
      <c r="N81" s="20">
        <v>0.92</v>
      </c>
      <c r="O81" s="15">
        <v>0.88</v>
      </c>
      <c r="P81" s="20">
        <v>0.94</v>
      </c>
      <c r="Q81" s="15">
        <v>0.88</v>
      </c>
      <c r="R81" s="20">
        <v>0.95</v>
      </c>
      <c r="S81" s="30"/>
      <c r="T81" s="28"/>
    </row>
    <row r="82" spans="1:20" x14ac:dyDescent="0.35">
      <c r="A82" s="13">
        <v>43955</v>
      </c>
      <c r="B82" s="14">
        <v>80</v>
      </c>
      <c r="C82" s="15">
        <v>13512</v>
      </c>
      <c r="D82" s="7">
        <v>7387</v>
      </c>
      <c r="E82" s="15">
        <v>856</v>
      </c>
      <c r="F82" s="7">
        <v>5269</v>
      </c>
      <c r="G82" s="16">
        <v>3560</v>
      </c>
      <c r="H82" s="17">
        <v>349</v>
      </c>
      <c r="I82" s="18">
        <f t="shared" si="1"/>
        <v>2.5828892835997631E-2</v>
      </c>
      <c r="J82" s="21"/>
      <c r="K82" s="16"/>
      <c r="L82" s="20">
        <v>0.9</v>
      </c>
      <c r="M82" s="15">
        <v>0.89</v>
      </c>
      <c r="N82" s="20">
        <v>0.91</v>
      </c>
      <c r="O82" s="15">
        <v>0.87</v>
      </c>
      <c r="P82" s="20">
        <v>0.93</v>
      </c>
      <c r="Q82" s="15">
        <v>0.86</v>
      </c>
      <c r="R82" s="20">
        <v>0.94</v>
      </c>
      <c r="S82" s="30"/>
      <c r="T82" s="28"/>
    </row>
    <row r="83" spans="1:20" x14ac:dyDescent="0.35">
      <c r="A83" s="13">
        <v>43956</v>
      </c>
      <c r="B83" s="14">
        <v>81</v>
      </c>
      <c r="C83" s="15">
        <v>13837</v>
      </c>
      <c r="D83" s="7">
        <v>7502</v>
      </c>
      <c r="E83" s="15">
        <v>881</v>
      </c>
      <c r="F83" s="7">
        <v>5454</v>
      </c>
      <c r="G83" s="16">
        <v>6774</v>
      </c>
      <c r="H83" s="17">
        <v>325</v>
      </c>
      <c r="I83" s="18">
        <f t="shared" si="1"/>
        <v>2.3487750234877501E-2</v>
      </c>
      <c r="J83" s="21"/>
      <c r="K83" s="16"/>
      <c r="L83" s="20">
        <v>0.89</v>
      </c>
      <c r="M83" s="15">
        <v>0.87</v>
      </c>
      <c r="N83" s="20">
        <v>0.9</v>
      </c>
      <c r="O83" s="15">
        <v>0.86</v>
      </c>
      <c r="P83" s="20">
        <v>0.91</v>
      </c>
      <c r="Q83" s="15">
        <v>0.85</v>
      </c>
      <c r="R83" s="20">
        <v>0.92</v>
      </c>
      <c r="S83" s="30"/>
      <c r="T83" s="28"/>
    </row>
    <row r="84" spans="1:20" x14ac:dyDescent="0.35">
      <c r="A84" s="13">
        <v>43957</v>
      </c>
      <c r="B84" s="14">
        <v>82</v>
      </c>
      <c r="C84" s="15">
        <v>14107</v>
      </c>
      <c r="D84" s="7">
        <v>7423</v>
      </c>
      <c r="E84" s="15">
        <v>896</v>
      </c>
      <c r="F84" s="7">
        <v>5788</v>
      </c>
      <c r="G84" s="16">
        <v>11297</v>
      </c>
      <c r="H84" s="17">
        <v>270</v>
      </c>
      <c r="I84" s="18">
        <f t="shared" si="1"/>
        <v>1.9139434323385555E-2</v>
      </c>
      <c r="J84" s="21"/>
      <c r="K84" s="16"/>
      <c r="L84" s="20">
        <v>0.87</v>
      </c>
      <c r="M84" s="15">
        <v>0.86</v>
      </c>
      <c r="N84" s="20">
        <v>0.88</v>
      </c>
      <c r="O84" s="15">
        <v>0.84</v>
      </c>
      <c r="P84" s="20">
        <v>0.9</v>
      </c>
      <c r="Q84" s="15">
        <v>0.83</v>
      </c>
      <c r="R84" s="20">
        <v>0.91</v>
      </c>
      <c r="S84" s="30"/>
      <c r="T84" s="28"/>
    </row>
    <row r="85" spans="1:20" x14ac:dyDescent="0.35">
      <c r="A85" s="13">
        <v>43958</v>
      </c>
      <c r="B85" s="14">
        <v>83</v>
      </c>
      <c r="C85" s="15">
        <v>14499</v>
      </c>
      <c r="D85" s="7">
        <v>7435</v>
      </c>
      <c r="E85" s="15">
        <v>920</v>
      </c>
      <c r="F85" s="7">
        <v>6144</v>
      </c>
      <c r="G85" s="16">
        <v>9474</v>
      </c>
      <c r="H85" s="17">
        <v>392</v>
      </c>
      <c r="I85" s="18">
        <f t="shared" si="1"/>
        <v>2.7036347334298917E-2</v>
      </c>
      <c r="J85" s="21"/>
      <c r="K85" s="16"/>
      <c r="L85" s="20">
        <v>0.86</v>
      </c>
      <c r="M85" s="15">
        <v>0.85</v>
      </c>
      <c r="N85" s="20">
        <v>0.87</v>
      </c>
      <c r="O85" s="15">
        <v>0.83</v>
      </c>
      <c r="P85" s="20">
        <v>0.89</v>
      </c>
      <c r="Q85" s="15">
        <v>0.82</v>
      </c>
      <c r="R85" s="20">
        <v>0.9</v>
      </c>
      <c r="S85" s="30"/>
      <c r="T85" s="28"/>
    </row>
    <row r="86" spans="1:20" x14ac:dyDescent="0.35">
      <c r="A86" s="13">
        <v>43959</v>
      </c>
      <c r="B86" s="14">
        <v>84</v>
      </c>
      <c r="C86" s="15">
        <v>14811</v>
      </c>
      <c r="D86" s="7">
        <v>7456</v>
      </c>
      <c r="E86" s="15">
        <v>932</v>
      </c>
      <c r="F86" s="7">
        <v>6423</v>
      </c>
      <c r="G86" s="16">
        <v>10667</v>
      </c>
      <c r="H86" s="17">
        <v>312</v>
      </c>
      <c r="I86" s="18">
        <f t="shared" si="1"/>
        <v>2.1065424346769293E-2</v>
      </c>
      <c r="J86" s="21"/>
      <c r="K86" s="16"/>
      <c r="L86" s="20">
        <v>0.85</v>
      </c>
      <c r="M86" s="15">
        <v>0.84</v>
      </c>
      <c r="N86" s="20">
        <v>0.86</v>
      </c>
      <c r="O86" s="15">
        <v>0.82</v>
      </c>
      <c r="P86" s="20">
        <v>0.88</v>
      </c>
      <c r="Q86" s="15">
        <v>0.81</v>
      </c>
      <c r="R86" s="20">
        <v>0.89</v>
      </c>
      <c r="S86" s="30"/>
      <c r="T86" s="28"/>
    </row>
    <row r="87" spans="1:20" x14ac:dyDescent="0.35">
      <c r="A87" s="13">
        <v>43960</v>
      </c>
      <c r="B87" s="14">
        <v>85</v>
      </c>
      <c r="C87" s="15">
        <v>15131</v>
      </c>
      <c r="D87" s="7">
        <v>7255</v>
      </c>
      <c r="E87" s="15">
        <v>964</v>
      </c>
      <c r="F87" s="7">
        <v>6912</v>
      </c>
      <c r="G87" s="16">
        <v>10776</v>
      </c>
      <c r="H87" s="17">
        <v>320</v>
      </c>
      <c r="I87" s="18">
        <f t="shared" si="1"/>
        <v>2.1148635252131384E-2</v>
      </c>
      <c r="J87" s="21"/>
      <c r="K87" s="16"/>
      <c r="L87" s="20">
        <v>0.85</v>
      </c>
      <c r="M87" s="15">
        <v>0.84</v>
      </c>
      <c r="N87" s="20">
        <v>0.86</v>
      </c>
      <c r="O87" s="15">
        <v>0.82</v>
      </c>
      <c r="P87" s="20">
        <v>0.88</v>
      </c>
      <c r="Q87" s="15">
        <v>0.81</v>
      </c>
      <c r="R87" s="20">
        <v>0.89</v>
      </c>
      <c r="S87" s="30"/>
      <c r="T87" s="28"/>
    </row>
    <row r="88" spans="1:20" x14ac:dyDescent="0.35">
      <c r="A88" s="13">
        <v>43961</v>
      </c>
      <c r="B88" s="14">
        <v>86</v>
      </c>
      <c r="C88" s="15">
        <v>15362</v>
      </c>
      <c r="D88" s="7">
        <v>7325</v>
      </c>
      <c r="E88" s="15">
        <v>986</v>
      </c>
      <c r="F88" s="7">
        <v>7051</v>
      </c>
      <c r="G88" s="16">
        <v>8693</v>
      </c>
      <c r="H88" s="17">
        <v>231</v>
      </c>
      <c r="I88" s="18">
        <f t="shared" si="1"/>
        <v>1.5037104543679208E-2</v>
      </c>
      <c r="J88" s="21"/>
      <c r="K88" s="16"/>
      <c r="L88" s="20">
        <v>0.85</v>
      </c>
      <c r="M88" s="15">
        <v>0.84</v>
      </c>
      <c r="N88" s="20">
        <v>0.86</v>
      </c>
      <c r="O88" s="15">
        <v>0.82</v>
      </c>
      <c r="P88" s="20">
        <v>0.88</v>
      </c>
      <c r="Q88" s="15">
        <v>0.81</v>
      </c>
      <c r="R88" s="20">
        <v>0.89</v>
      </c>
      <c r="S88" s="30"/>
      <c r="T88" s="28"/>
    </row>
    <row r="89" spans="1:20" x14ac:dyDescent="0.35">
      <c r="A89" s="13">
        <v>43962</v>
      </c>
      <c r="B89" s="14">
        <v>87</v>
      </c>
      <c r="C89" s="15">
        <v>15588</v>
      </c>
      <c r="D89" s="7">
        <v>7338</v>
      </c>
      <c r="E89" s="15">
        <v>1005</v>
      </c>
      <c r="F89" s="7">
        <v>7245</v>
      </c>
      <c r="G89" s="16">
        <v>5470</v>
      </c>
      <c r="H89" s="17">
        <v>226</v>
      </c>
      <c r="I89" s="18">
        <f t="shared" si="1"/>
        <v>1.4498332050295099E-2</v>
      </c>
      <c r="J89" s="21"/>
      <c r="K89" s="16"/>
      <c r="L89" s="20">
        <v>0.86</v>
      </c>
      <c r="M89" s="15">
        <v>0.84</v>
      </c>
      <c r="N89" s="20">
        <v>0.87</v>
      </c>
      <c r="O89" s="15">
        <v>0.82</v>
      </c>
      <c r="P89" s="20">
        <v>0.89</v>
      </c>
      <c r="Q89" s="15">
        <v>0.82</v>
      </c>
      <c r="R89" s="20">
        <v>0.9</v>
      </c>
      <c r="S89" s="30"/>
      <c r="T89" s="28"/>
    </row>
    <row r="90" spans="1:20" x14ac:dyDescent="0.35">
      <c r="A90" s="13">
        <v>43963</v>
      </c>
      <c r="B90" s="14">
        <v>88</v>
      </c>
      <c r="C90" s="15">
        <v>15778</v>
      </c>
      <c r="D90" s="7">
        <v>7063</v>
      </c>
      <c r="E90" s="15">
        <v>1030</v>
      </c>
      <c r="F90" s="7">
        <v>7685</v>
      </c>
      <c r="G90" s="16">
        <v>6964</v>
      </c>
      <c r="H90" s="17">
        <v>190</v>
      </c>
      <c r="I90" s="18">
        <f t="shared" si="1"/>
        <v>1.2042083914311066E-2</v>
      </c>
      <c r="J90" s="21"/>
      <c r="K90" s="16"/>
      <c r="L90" s="20">
        <v>0.86</v>
      </c>
      <c r="M90" s="15">
        <v>0.85</v>
      </c>
      <c r="N90" s="20">
        <v>0.88</v>
      </c>
      <c r="O90" s="15">
        <v>0.83</v>
      </c>
      <c r="P90" s="20">
        <v>0.9</v>
      </c>
      <c r="Q90" s="15">
        <v>0.82</v>
      </c>
      <c r="R90" s="20">
        <v>0.9</v>
      </c>
      <c r="S90" s="30"/>
      <c r="T90" s="28"/>
    </row>
    <row r="91" spans="1:20" x14ac:dyDescent="0.35">
      <c r="A91" s="13">
        <v>43964</v>
      </c>
      <c r="B91" s="14">
        <v>89</v>
      </c>
      <c r="C91" s="15">
        <v>16002</v>
      </c>
      <c r="D91" s="7">
        <v>6990</v>
      </c>
      <c r="E91" s="15">
        <v>1051</v>
      </c>
      <c r="F91" s="7">
        <v>7961</v>
      </c>
      <c r="G91" s="16">
        <v>8621</v>
      </c>
      <c r="H91" s="17">
        <v>224</v>
      </c>
      <c r="I91" s="18">
        <f t="shared" si="1"/>
        <v>1.399825021872266E-2</v>
      </c>
      <c r="J91" s="21"/>
      <c r="K91" s="16"/>
      <c r="L91" s="20">
        <v>0.87</v>
      </c>
      <c r="M91" s="15">
        <v>0.86</v>
      </c>
      <c r="N91" s="20">
        <v>0.89</v>
      </c>
      <c r="O91" s="15">
        <v>0.84</v>
      </c>
      <c r="P91" s="20">
        <v>0.91</v>
      </c>
      <c r="Q91" s="15">
        <v>0.84</v>
      </c>
      <c r="R91" s="20">
        <v>0.92</v>
      </c>
      <c r="S91" s="30"/>
      <c r="T91" s="28"/>
    </row>
    <row r="92" spans="1:20" x14ac:dyDescent="0.35">
      <c r="A92" s="13">
        <v>43965</v>
      </c>
      <c r="B92" s="14">
        <v>90</v>
      </c>
      <c r="C92" s="15">
        <v>16247</v>
      </c>
      <c r="D92" s="7">
        <v>6126</v>
      </c>
      <c r="E92" s="15">
        <v>1068</v>
      </c>
      <c r="F92" s="7">
        <v>9053</v>
      </c>
      <c r="G92" s="16">
        <v>8413</v>
      </c>
      <c r="H92" s="17">
        <v>245</v>
      </c>
      <c r="I92" s="18">
        <f t="shared" si="1"/>
        <v>1.5079707022834985E-2</v>
      </c>
      <c r="J92" s="21"/>
      <c r="K92" s="16"/>
      <c r="L92" s="20">
        <v>0.89</v>
      </c>
      <c r="M92" s="15">
        <v>0.87</v>
      </c>
      <c r="N92" s="20">
        <v>0.9</v>
      </c>
      <c r="O92" s="15">
        <v>0.85</v>
      </c>
      <c r="P92" s="20">
        <v>0.92</v>
      </c>
      <c r="Q92" s="15">
        <v>0.85</v>
      </c>
      <c r="R92" s="20">
        <v>0.93</v>
      </c>
      <c r="S92" s="30"/>
      <c r="T92" s="28"/>
    </row>
    <row r="93" spans="1:20" x14ac:dyDescent="0.35">
      <c r="A93" s="13">
        <v>43966</v>
      </c>
      <c r="B93" s="14">
        <v>91</v>
      </c>
      <c r="C93" s="15">
        <v>16437</v>
      </c>
      <c r="D93" s="7">
        <v>5977</v>
      </c>
      <c r="E93" s="15">
        <v>1090</v>
      </c>
      <c r="F93" s="7">
        <v>9370</v>
      </c>
      <c r="G93" s="16">
        <v>8384</v>
      </c>
      <c r="H93" s="17">
        <v>190</v>
      </c>
      <c r="I93" s="18">
        <f t="shared" si="1"/>
        <v>1.1559286974508731E-2</v>
      </c>
      <c r="J93" s="21"/>
      <c r="K93" s="16"/>
      <c r="L93" s="20">
        <v>0.9</v>
      </c>
      <c r="M93" s="15">
        <v>0.88</v>
      </c>
      <c r="N93" s="20">
        <v>0.91</v>
      </c>
      <c r="O93" s="15">
        <v>0.87</v>
      </c>
      <c r="P93" s="20">
        <v>0.93</v>
      </c>
      <c r="Q93" s="15">
        <v>0.86</v>
      </c>
      <c r="R93" s="20">
        <v>0.94</v>
      </c>
      <c r="S93" s="30"/>
      <c r="T93" s="28"/>
    </row>
    <row r="94" spans="1:20" x14ac:dyDescent="0.35">
      <c r="A94" s="13">
        <v>43967</v>
      </c>
      <c r="B94" s="14">
        <v>92</v>
      </c>
      <c r="C94" s="15">
        <v>16704</v>
      </c>
      <c r="D94" s="7">
        <v>6020</v>
      </c>
      <c r="E94" s="15">
        <v>1110</v>
      </c>
      <c r="F94" s="7">
        <v>9574</v>
      </c>
      <c r="G94" s="16">
        <v>9133</v>
      </c>
      <c r="H94" s="17">
        <v>267</v>
      </c>
      <c r="I94" s="18">
        <f t="shared" si="1"/>
        <v>1.598419540229885E-2</v>
      </c>
      <c r="J94" s="21"/>
      <c r="K94" s="16"/>
      <c r="L94" s="20">
        <v>0.91</v>
      </c>
      <c r="M94" s="15">
        <v>0.9</v>
      </c>
      <c r="N94" s="20">
        <v>0.93</v>
      </c>
      <c r="O94" s="15">
        <v>0.88</v>
      </c>
      <c r="P94" s="20">
        <v>0.95</v>
      </c>
      <c r="Q94" s="15">
        <v>0.87</v>
      </c>
      <c r="R94" s="20">
        <v>0.95</v>
      </c>
      <c r="S94" s="30"/>
      <c r="T94" s="28"/>
    </row>
    <row r="95" spans="1:20" x14ac:dyDescent="0.35">
      <c r="A95" s="13">
        <v>43968</v>
      </c>
      <c r="B95" s="14">
        <v>93</v>
      </c>
      <c r="C95" s="15">
        <v>16871</v>
      </c>
      <c r="D95" s="7">
        <v>5856</v>
      </c>
      <c r="E95" s="15">
        <v>1125</v>
      </c>
      <c r="F95" s="7">
        <v>9890</v>
      </c>
      <c r="G95" s="16">
        <v>6673</v>
      </c>
      <c r="H95" s="17">
        <v>167</v>
      </c>
      <c r="I95" s="18">
        <f t="shared" si="1"/>
        <v>9.8986426412186589E-3</v>
      </c>
      <c r="J95" s="21"/>
      <c r="K95" s="16"/>
      <c r="L95" s="20">
        <v>0.93</v>
      </c>
      <c r="M95" s="15">
        <v>0.91</v>
      </c>
      <c r="N95" s="20">
        <v>0.94</v>
      </c>
      <c r="O95" s="15">
        <v>0.89</v>
      </c>
      <c r="P95" s="20">
        <v>0.96</v>
      </c>
      <c r="Q95" s="15">
        <v>0.88</v>
      </c>
      <c r="R95" s="20">
        <v>0.97</v>
      </c>
      <c r="S95" s="30"/>
      <c r="T95" s="28"/>
    </row>
    <row r="96" spans="1:20" x14ac:dyDescent="0.35">
      <c r="A96" s="13">
        <v>43969</v>
      </c>
      <c r="B96" s="14">
        <v>94</v>
      </c>
      <c r="C96" s="15">
        <v>17036</v>
      </c>
      <c r="D96" s="7">
        <v>5969</v>
      </c>
      <c r="E96" s="15">
        <v>1137</v>
      </c>
      <c r="F96" s="7">
        <v>9930</v>
      </c>
      <c r="G96" s="16">
        <v>3214</v>
      </c>
      <c r="H96" s="17">
        <v>165</v>
      </c>
      <c r="I96" s="18">
        <f t="shared" si="1"/>
        <v>9.6853721530875785E-3</v>
      </c>
      <c r="J96" s="21"/>
      <c r="K96" s="16"/>
      <c r="L96" s="20">
        <v>0.94</v>
      </c>
      <c r="M96" s="15">
        <v>0.92</v>
      </c>
      <c r="N96" s="20">
        <v>0.95</v>
      </c>
      <c r="O96" s="15">
        <v>0.9</v>
      </c>
      <c r="P96" s="20">
        <v>0.97</v>
      </c>
      <c r="Q96" s="15">
        <v>0.89</v>
      </c>
      <c r="R96" s="20">
        <v>0.98</v>
      </c>
      <c r="S96" s="30"/>
      <c r="T96" s="28"/>
    </row>
    <row r="97" spans="1:20" x14ac:dyDescent="0.35">
      <c r="A97" s="13">
        <v>43970</v>
      </c>
      <c r="B97" s="14">
        <v>95</v>
      </c>
      <c r="C97" s="15">
        <v>17191</v>
      </c>
      <c r="D97" s="7">
        <v>5877</v>
      </c>
      <c r="E97" s="15">
        <v>1148</v>
      </c>
      <c r="F97" s="7">
        <v>10166</v>
      </c>
      <c r="G97" s="16">
        <v>8453</v>
      </c>
      <c r="H97" s="17">
        <v>155</v>
      </c>
      <c r="I97" s="18">
        <f t="shared" si="1"/>
        <v>9.0163457623174924E-3</v>
      </c>
      <c r="J97" s="21"/>
      <c r="K97" s="16"/>
      <c r="L97" s="20">
        <v>0.95</v>
      </c>
      <c r="M97" s="15">
        <v>0.94</v>
      </c>
      <c r="N97" s="20">
        <v>0.97</v>
      </c>
      <c r="O97" s="15">
        <v>0.91</v>
      </c>
      <c r="P97" s="20">
        <v>0.99</v>
      </c>
      <c r="Q97" s="15">
        <v>0.91</v>
      </c>
      <c r="R97" s="20">
        <v>1</v>
      </c>
      <c r="S97" s="30"/>
      <c r="T97" s="28"/>
    </row>
    <row r="98" spans="1:20" x14ac:dyDescent="0.35">
      <c r="A98" s="13">
        <v>43971</v>
      </c>
      <c r="B98" s="14">
        <v>96</v>
      </c>
      <c r="C98" s="15">
        <v>17387</v>
      </c>
      <c r="D98" s="7">
        <v>5874</v>
      </c>
      <c r="E98" s="15">
        <v>1157</v>
      </c>
      <c r="F98" s="7">
        <v>10356</v>
      </c>
      <c r="G98" s="16">
        <v>10413</v>
      </c>
      <c r="H98" s="17">
        <v>196</v>
      </c>
      <c r="I98" s="18">
        <f t="shared" si="1"/>
        <v>1.1272790015528843E-2</v>
      </c>
      <c r="J98" s="21"/>
      <c r="K98" s="16"/>
      <c r="L98" s="20">
        <v>0.97</v>
      </c>
      <c r="M98" s="15">
        <v>0.95</v>
      </c>
      <c r="N98" s="20">
        <v>0.98</v>
      </c>
      <c r="O98" s="15">
        <v>0.93</v>
      </c>
      <c r="P98" s="20">
        <v>1.01</v>
      </c>
      <c r="Q98" s="15">
        <v>0.92</v>
      </c>
      <c r="R98" s="20">
        <v>1.01</v>
      </c>
      <c r="S98" s="30"/>
      <c r="T98" s="28"/>
    </row>
    <row r="99" spans="1:20" x14ac:dyDescent="0.35">
      <c r="A99" s="13">
        <v>43972</v>
      </c>
      <c r="B99" s="14">
        <v>97</v>
      </c>
      <c r="C99" s="15">
        <v>17585</v>
      </c>
      <c r="D99" s="7">
        <v>5838</v>
      </c>
      <c r="E99" s="15">
        <v>1166</v>
      </c>
      <c r="F99" s="7">
        <v>10581</v>
      </c>
      <c r="G99" s="16">
        <v>9979</v>
      </c>
      <c r="H99" s="17">
        <v>198</v>
      </c>
      <c r="I99" s="18">
        <f t="shared" si="1"/>
        <v>1.1259596246801251E-2</v>
      </c>
      <c r="J99" s="21"/>
      <c r="K99" s="16"/>
      <c r="L99" s="20">
        <v>0.98</v>
      </c>
      <c r="M99" s="15">
        <v>0.96</v>
      </c>
      <c r="N99" s="20">
        <v>1</v>
      </c>
      <c r="O99" s="15">
        <v>0.94</v>
      </c>
      <c r="P99" s="20">
        <v>1.02</v>
      </c>
      <c r="Q99" s="15">
        <v>0.93</v>
      </c>
      <c r="R99" s="20">
        <v>1.03</v>
      </c>
      <c r="S99" s="30"/>
      <c r="T99" s="28"/>
    </row>
    <row r="100" spans="1:20" x14ac:dyDescent="0.35">
      <c r="A100" s="13">
        <v>43973</v>
      </c>
      <c r="B100" s="14">
        <v>98</v>
      </c>
      <c r="C100" s="15">
        <v>17712</v>
      </c>
      <c r="D100" s="7">
        <v>5758</v>
      </c>
      <c r="E100" s="15">
        <v>1177</v>
      </c>
      <c r="F100" s="7">
        <v>10777</v>
      </c>
      <c r="G100" s="16">
        <v>10181</v>
      </c>
      <c r="H100" s="17">
        <v>127</v>
      </c>
      <c r="I100" s="18">
        <f t="shared" si="1"/>
        <v>7.1702800361336944E-3</v>
      </c>
      <c r="J100" s="21"/>
      <c r="K100" s="16"/>
      <c r="L100" s="20">
        <v>0.99</v>
      </c>
      <c r="M100" s="15">
        <v>0.98</v>
      </c>
      <c r="N100" s="20">
        <v>1.01</v>
      </c>
      <c r="O100" s="15">
        <v>0.95</v>
      </c>
      <c r="P100" s="20">
        <v>1.03</v>
      </c>
      <c r="Q100" s="15">
        <v>0.94</v>
      </c>
      <c r="R100" s="20">
        <v>1.04</v>
      </c>
      <c r="S100" s="30"/>
      <c r="T100" s="28"/>
    </row>
    <row r="101" spans="1:20" x14ac:dyDescent="0.35">
      <c r="A101" s="13">
        <v>43974</v>
      </c>
      <c r="B101" s="14">
        <v>99</v>
      </c>
      <c r="C101" s="15">
        <v>17857</v>
      </c>
      <c r="D101" s="7">
        <v>5478</v>
      </c>
      <c r="E101" s="15">
        <v>1192</v>
      </c>
      <c r="F101" s="7">
        <v>11187</v>
      </c>
      <c r="G101" s="16">
        <v>8919</v>
      </c>
      <c r="H101" s="17">
        <v>145</v>
      </c>
      <c r="I101" s="18">
        <f t="shared" si="1"/>
        <v>8.1200649605196844E-3</v>
      </c>
      <c r="J101" s="21"/>
      <c r="K101" s="16"/>
      <c r="L101" s="20">
        <v>1</v>
      </c>
      <c r="M101" s="15">
        <v>0.99</v>
      </c>
      <c r="N101" s="20">
        <v>1.02</v>
      </c>
      <c r="O101" s="15">
        <v>0.96</v>
      </c>
      <c r="P101" s="20">
        <v>1.04</v>
      </c>
      <c r="Q101" s="15">
        <v>0.95</v>
      </c>
      <c r="R101" s="20">
        <v>1.05</v>
      </c>
      <c r="S101" s="30"/>
      <c r="T101" s="28"/>
    </row>
    <row r="102" spans="1:20" x14ac:dyDescent="0.35">
      <c r="A102" s="13">
        <v>43975</v>
      </c>
      <c r="B102" s="14">
        <v>100</v>
      </c>
      <c r="C102" s="15">
        <v>18070</v>
      </c>
      <c r="D102" s="7">
        <v>5466</v>
      </c>
      <c r="E102" s="15">
        <v>1205</v>
      </c>
      <c r="F102" s="7">
        <v>11399</v>
      </c>
      <c r="G102" s="16">
        <v>6916</v>
      </c>
      <c r="H102" s="17">
        <v>213</v>
      </c>
      <c r="I102" s="18">
        <f t="shared" si="1"/>
        <v>1.1787493082457112E-2</v>
      </c>
      <c r="J102" s="21"/>
      <c r="K102" s="16"/>
      <c r="L102" s="20">
        <v>1.01</v>
      </c>
      <c r="M102" s="15">
        <v>0.99</v>
      </c>
      <c r="N102" s="20">
        <v>1.03</v>
      </c>
      <c r="O102" s="15">
        <v>0.97</v>
      </c>
      <c r="P102" s="20">
        <v>1.05</v>
      </c>
      <c r="Q102" s="15">
        <v>0.96</v>
      </c>
      <c r="R102" s="20">
        <v>1.06</v>
      </c>
      <c r="S102" s="30"/>
      <c r="T102" s="28"/>
    </row>
    <row r="103" spans="1:20" x14ac:dyDescent="0.35">
      <c r="A103" s="13">
        <v>43976</v>
      </c>
      <c r="B103" s="14">
        <v>101</v>
      </c>
      <c r="C103" s="15">
        <v>18283</v>
      </c>
      <c r="D103" s="7">
        <v>5434</v>
      </c>
      <c r="E103" s="15">
        <v>1219</v>
      </c>
      <c r="F103" s="7">
        <v>11630</v>
      </c>
      <c r="G103" s="16">
        <v>8709</v>
      </c>
      <c r="H103" s="17">
        <v>213</v>
      </c>
      <c r="I103" s="18">
        <f t="shared" si="1"/>
        <v>1.1650166821637586E-2</v>
      </c>
      <c r="J103" s="21"/>
      <c r="K103" s="16"/>
      <c r="L103" s="20">
        <v>1.02</v>
      </c>
      <c r="M103" s="15">
        <v>1</v>
      </c>
      <c r="N103" s="20">
        <v>1.04</v>
      </c>
      <c r="O103" s="15">
        <v>0.98</v>
      </c>
      <c r="P103" s="20">
        <v>1.06</v>
      </c>
      <c r="Q103" s="15">
        <v>0.97</v>
      </c>
      <c r="R103" s="20">
        <v>1.07</v>
      </c>
      <c r="S103" s="30"/>
      <c r="T103" s="28"/>
    </row>
    <row r="104" spans="1:20" x14ac:dyDescent="0.35">
      <c r="A104" s="13">
        <v>43977</v>
      </c>
      <c r="B104" s="14">
        <v>102</v>
      </c>
      <c r="C104" s="15">
        <v>18429</v>
      </c>
      <c r="D104" s="7">
        <v>5326</v>
      </c>
      <c r="E104" s="15">
        <v>1229</v>
      </c>
      <c r="F104" s="7">
        <v>11874</v>
      </c>
      <c r="G104" s="16">
        <v>8537</v>
      </c>
      <c r="H104" s="17">
        <v>146</v>
      </c>
      <c r="I104" s="18">
        <f t="shared" si="1"/>
        <v>7.9222963807043245E-3</v>
      </c>
      <c r="J104" s="21"/>
      <c r="K104" s="16"/>
      <c r="L104" s="20">
        <v>1.03</v>
      </c>
      <c r="M104" s="15">
        <v>1.01</v>
      </c>
      <c r="N104" s="20">
        <v>1.05</v>
      </c>
      <c r="O104" s="15">
        <v>0.99</v>
      </c>
      <c r="P104" s="20">
        <v>1.07</v>
      </c>
      <c r="Q104" s="15">
        <v>0.98</v>
      </c>
      <c r="R104" s="20">
        <v>1.08</v>
      </c>
      <c r="S104" s="30"/>
      <c r="T104" s="28"/>
    </row>
    <row r="105" spans="1:20" x14ac:dyDescent="0.35">
      <c r="A105" s="13">
        <v>43978</v>
      </c>
      <c r="B105" s="14">
        <v>103</v>
      </c>
      <c r="C105" s="15">
        <v>18594</v>
      </c>
      <c r="D105" s="7">
        <v>5194</v>
      </c>
      <c r="E105" s="15">
        <v>1238</v>
      </c>
      <c r="F105" s="7">
        <v>12162</v>
      </c>
      <c r="G105" s="16">
        <v>11835</v>
      </c>
      <c r="H105" s="17">
        <v>165</v>
      </c>
      <c r="I105" s="18">
        <f t="shared" si="1"/>
        <v>8.8738302678283316E-3</v>
      </c>
      <c r="J105" s="21"/>
      <c r="K105" s="16"/>
      <c r="L105" s="20">
        <v>1.04</v>
      </c>
      <c r="M105" s="15">
        <v>1.02</v>
      </c>
      <c r="N105" s="20">
        <v>1.06</v>
      </c>
      <c r="O105" s="15">
        <v>1</v>
      </c>
      <c r="P105" s="20">
        <v>1.08</v>
      </c>
      <c r="Q105" s="15">
        <v>0.99</v>
      </c>
      <c r="R105" s="20">
        <v>1.0900000000000001</v>
      </c>
      <c r="S105" s="30"/>
      <c r="T105" s="28"/>
    </row>
    <row r="106" spans="1:20" x14ac:dyDescent="0.35">
      <c r="A106" s="13">
        <v>43979</v>
      </c>
      <c r="B106" s="14">
        <v>104</v>
      </c>
      <c r="C106" s="15">
        <v>18791</v>
      </c>
      <c r="D106" s="7">
        <v>4915</v>
      </c>
      <c r="E106" s="15">
        <v>1247</v>
      </c>
      <c r="F106" s="7">
        <v>12629</v>
      </c>
      <c r="G106" s="16">
        <v>12437</v>
      </c>
      <c r="H106" s="17">
        <v>197</v>
      </c>
      <c r="I106" s="18">
        <f t="shared" si="1"/>
        <v>1.0483742217018786E-2</v>
      </c>
      <c r="J106" s="21"/>
      <c r="K106" s="16"/>
      <c r="L106" s="20">
        <v>1.05</v>
      </c>
      <c r="M106" s="15">
        <v>1.04</v>
      </c>
      <c r="N106" s="20">
        <v>1.07</v>
      </c>
      <c r="O106" s="15">
        <v>1.01</v>
      </c>
      <c r="P106" s="20">
        <v>1.0900000000000001</v>
      </c>
      <c r="Q106" s="15">
        <v>1</v>
      </c>
      <c r="R106" s="20">
        <v>1.1000000000000001</v>
      </c>
      <c r="S106" s="30"/>
      <c r="T106" s="28"/>
    </row>
    <row r="107" spans="1:20" x14ac:dyDescent="0.35">
      <c r="A107" s="13">
        <v>43980</v>
      </c>
      <c r="B107" s="14">
        <v>105</v>
      </c>
      <c r="C107" s="15">
        <v>18982</v>
      </c>
      <c r="D107" s="7">
        <v>4896</v>
      </c>
      <c r="E107" s="15">
        <v>1257</v>
      </c>
      <c r="F107" s="7">
        <v>12829</v>
      </c>
      <c r="G107" s="16">
        <v>11451</v>
      </c>
      <c r="H107" s="17">
        <v>191</v>
      </c>
      <c r="I107" s="18">
        <f t="shared" si="1"/>
        <v>1.0062164155515751E-2</v>
      </c>
      <c r="J107" s="21"/>
      <c r="K107" s="16"/>
      <c r="L107" s="20">
        <v>1.07</v>
      </c>
      <c r="M107" s="15">
        <v>1.05</v>
      </c>
      <c r="N107" s="20">
        <v>1.0900000000000001</v>
      </c>
      <c r="O107" s="15">
        <v>1.03</v>
      </c>
      <c r="P107" s="20">
        <v>1.1100000000000001</v>
      </c>
      <c r="Q107" s="15">
        <v>1.02</v>
      </c>
      <c r="R107" s="20">
        <v>1.1100000000000001</v>
      </c>
      <c r="S107" s="30"/>
      <c r="T107" s="28"/>
    </row>
    <row r="108" spans="1:20" x14ac:dyDescent="0.35">
      <c r="A108" s="13">
        <v>43981</v>
      </c>
      <c r="B108" s="14">
        <v>106</v>
      </c>
      <c r="C108" s="15">
        <v>19133</v>
      </c>
      <c r="D108" s="7">
        <v>4817</v>
      </c>
      <c r="E108" s="15">
        <v>1270</v>
      </c>
      <c r="F108" s="7">
        <v>13046</v>
      </c>
      <c r="G108" s="16">
        <v>4368</v>
      </c>
      <c r="H108" s="17">
        <v>151</v>
      </c>
      <c r="I108" s="18">
        <f t="shared" si="1"/>
        <v>7.8921235561595152E-3</v>
      </c>
      <c r="J108" s="21"/>
      <c r="K108" s="16"/>
      <c r="L108" s="20">
        <v>1.08</v>
      </c>
      <c r="M108" s="15">
        <v>1.07</v>
      </c>
      <c r="N108" s="20">
        <v>1.1000000000000001</v>
      </c>
      <c r="O108" s="15">
        <v>1.04</v>
      </c>
      <c r="P108" s="20">
        <v>1.1200000000000001</v>
      </c>
      <c r="Q108" s="15">
        <v>1.04</v>
      </c>
      <c r="R108" s="20">
        <v>1.1299999999999999</v>
      </c>
      <c r="S108" s="30"/>
      <c r="T108" s="28"/>
    </row>
    <row r="109" spans="1:20" x14ac:dyDescent="0.35">
      <c r="A109" s="13">
        <v>43982</v>
      </c>
      <c r="B109" s="14">
        <v>107</v>
      </c>
      <c r="C109" s="15">
        <v>19257</v>
      </c>
      <c r="D109" s="7">
        <v>4720</v>
      </c>
      <c r="E109" s="15">
        <v>1281</v>
      </c>
      <c r="F109" s="7">
        <v>13256</v>
      </c>
      <c r="G109" s="16">
        <v>13378</v>
      </c>
      <c r="H109" s="17">
        <v>124</v>
      </c>
      <c r="I109" s="18">
        <f t="shared" si="1"/>
        <v>6.4392169081373008E-3</v>
      </c>
      <c r="J109" s="21"/>
      <c r="K109" s="16"/>
      <c r="L109" s="20">
        <v>1.1000000000000001</v>
      </c>
      <c r="M109" s="15">
        <v>1.0900000000000001</v>
      </c>
      <c r="N109" s="20">
        <v>1.1200000000000001</v>
      </c>
      <c r="O109" s="15">
        <v>1.06</v>
      </c>
      <c r="P109" s="20">
        <v>1.1399999999999999</v>
      </c>
      <c r="Q109" s="15">
        <v>1.05</v>
      </c>
      <c r="R109" s="20">
        <v>1.1499999999999999</v>
      </c>
      <c r="S109" s="30"/>
      <c r="T109" s="28"/>
    </row>
    <row r="110" spans="1:20" x14ac:dyDescent="0.35">
      <c r="A110" s="13">
        <v>43983</v>
      </c>
      <c r="B110" s="14">
        <v>108</v>
      </c>
      <c r="C110" s="15">
        <v>19398</v>
      </c>
      <c r="D110" s="7">
        <v>4683</v>
      </c>
      <c r="E110" s="15">
        <v>1289</v>
      </c>
      <c r="F110" s="7">
        <v>13426</v>
      </c>
      <c r="G110" s="16">
        <v>4055</v>
      </c>
      <c r="H110" s="17">
        <v>141</v>
      </c>
      <c r="I110" s="18">
        <f t="shared" si="1"/>
        <v>7.2687905969687598E-3</v>
      </c>
      <c r="J110" s="21"/>
      <c r="K110" s="16"/>
      <c r="L110" s="20">
        <v>1.1200000000000001</v>
      </c>
      <c r="M110" s="15">
        <v>1.1000000000000001</v>
      </c>
      <c r="N110" s="20">
        <v>1.1299999999999999</v>
      </c>
      <c r="O110" s="15">
        <v>1.08</v>
      </c>
      <c r="P110" s="20">
        <v>1.1599999999999999</v>
      </c>
      <c r="Q110" s="15">
        <v>1.07</v>
      </c>
      <c r="R110" s="20">
        <v>1.17</v>
      </c>
      <c r="S110" s="30"/>
      <c r="T110" s="28"/>
    </row>
    <row r="111" spans="1:20" x14ac:dyDescent="0.35">
      <c r="A111" s="13">
        <v>43984</v>
      </c>
      <c r="B111" s="14">
        <v>109</v>
      </c>
      <c r="C111" s="15">
        <v>19517</v>
      </c>
      <c r="D111" s="7">
        <v>4695</v>
      </c>
      <c r="E111" s="15">
        <v>1296</v>
      </c>
      <c r="F111" s="7">
        <v>13526</v>
      </c>
      <c r="G111" s="16">
        <v>5561</v>
      </c>
      <c r="H111" s="17">
        <v>119</v>
      </c>
      <c r="I111" s="18">
        <f t="shared" si="1"/>
        <v>6.0972485525439364E-3</v>
      </c>
      <c r="J111" s="21"/>
      <c r="K111" s="16"/>
      <c r="L111" s="20">
        <v>1.1299999999999999</v>
      </c>
      <c r="M111" s="15">
        <v>1.1100000000000001</v>
      </c>
      <c r="N111" s="20">
        <v>1.1499999999999999</v>
      </c>
      <c r="O111" s="15">
        <v>1.0900000000000001</v>
      </c>
      <c r="P111" s="20">
        <v>1.17</v>
      </c>
      <c r="Q111" s="15">
        <v>1.0900000000000001</v>
      </c>
      <c r="R111" s="20">
        <v>1.18</v>
      </c>
      <c r="S111" s="30"/>
      <c r="T111" s="28"/>
    </row>
    <row r="112" spans="1:20" x14ac:dyDescent="0.35">
      <c r="A112" s="13">
        <v>43985</v>
      </c>
      <c r="B112" s="14">
        <v>110</v>
      </c>
      <c r="C112" s="15">
        <v>19669</v>
      </c>
      <c r="D112" s="7">
        <v>4566</v>
      </c>
      <c r="E112" s="15">
        <v>1303</v>
      </c>
      <c r="F112" s="7">
        <v>13800</v>
      </c>
      <c r="G112" s="16">
        <v>10592</v>
      </c>
      <c r="H112" s="17">
        <v>152</v>
      </c>
      <c r="I112" s="18">
        <f t="shared" si="1"/>
        <v>7.7278966902231934E-3</v>
      </c>
      <c r="J112" s="21"/>
      <c r="K112" s="16"/>
      <c r="L112" s="20">
        <v>1.1399999999999999</v>
      </c>
      <c r="M112" s="15">
        <v>1.1299999999999999</v>
      </c>
      <c r="N112" s="20">
        <v>1.1599999999999999</v>
      </c>
      <c r="O112" s="15">
        <v>1.1000000000000001</v>
      </c>
      <c r="P112" s="20">
        <v>1.18</v>
      </c>
      <c r="Q112" s="15">
        <v>1.1000000000000001</v>
      </c>
      <c r="R112" s="20">
        <v>1.19</v>
      </c>
      <c r="S112" s="30"/>
      <c r="T112" s="28"/>
    </row>
    <row r="113" spans="1:20" x14ac:dyDescent="0.35">
      <c r="A113" s="13">
        <v>43986</v>
      </c>
      <c r="B113" s="14">
        <v>111</v>
      </c>
      <c r="C113" s="15">
        <v>19907</v>
      </c>
      <c r="D113" s="7">
        <v>4672</v>
      </c>
      <c r="E113" s="15">
        <v>1316</v>
      </c>
      <c r="F113" s="7">
        <v>13919</v>
      </c>
      <c r="G113" s="16">
        <v>13445</v>
      </c>
      <c r="H113" s="17">
        <v>238</v>
      </c>
      <c r="I113" s="18">
        <f t="shared" si="1"/>
        <v>1.1955593509820665E-2</v>
      </c>
      <c r="J113" s="21"/>
      <c r="K113" s="16"/>
      <c r="L113" s="20">
        <v>1.1499999999999999</v>
      </c>
      <c r="M113" s="15">
        <v>1.1299999999999999</v>
      </c>
      <c r="N113" s="20">
        <v>1.17</v>
      </c>
      <c r="O113" s="15">
        <v>1.1100000000000001</v>
      </c>
      <c r="P113" s="20">
        <v>1.19</v>
      </c>
      <c r="Q113" s="15">
        <v>1.1000000000000001</v>
      </c>
      <c r="R113" s="20">
        <v>1.2</v>
      </c>
      <c r="S113" s="30"/>
      <c r="T113" s="28"/>
    </row>
    <row r="114" spans="1:20" x14ac:dyDescent="0.35">
      <c r="A114" s="13">
        <v>43987</v>
      </c>
      <c r="B114" s="14">
        <v>112</v>
      </c>
      <c r="C114" s="15">
        <v>20103</v>
      </c>
      <c r="D114" s="7">
        <v>4639</v>
      </c>
      <c r="E114" s="15">
        <v>1319</v>
      </c>
      <c r="F114" s="7">
        <v>14145</v>
      </c>
      <c r="G114" s="16">
        <v>11932</v>
      </c>
      <c r="H114" s="17">
        <v>196</v>
      </c>
      <c r="I114" s="18">
        <f t="shared" si="1"/>
        <v>9.7497885887678458E-3</v>
      </c>
      <c r="J114" s="21"/>
      <c r="K114" s="16"/>
      <c r="L114" s="20">
        <v>1.1599999999999999</v>
      </c>
      <c r="M114" s="15">
        <v>1.1399999999999999</v>
      </c>
      <c r="N114" s="20">
        <v>1.17</v>
      </c>
      <c r="O114" s="15">
        <v>1.1200000000000001</v>
      </c>
      <c r="P114" s="20">
        <v>1.2</v>
      </c>
      <c r="Q114" s="15">
        <v>1.1100000000000001</v>
      </c>
      <c r="R114" s="20">
        <v>1.21</v>
      </c>
      <c r="S114" s="30"/>
      <c r="T114" s="28"/>
    </row>
    <row r="115" spans="1:20" x14ac:dyDescent="0.35">
      <c r="A115" s="13">
        <v>43988</v>
      </c>
      <c r="B115" s="14">
        <v>113</v>
      </c>
      <c r="C115" s="15">
        <v>20290</v>
      </c>
      <c r="D115" s="7">
        <v>4542</v>
      </c>
      <c r="E115" s="15">
        <v>1329</v>
      </c>
      <c r="F115" s="7">
        <v>14419</v>
      </c>
      <c r="G115" s="16">
        <v>11626</v>
      </c>
      <c r="H115" s="17">
        <v>187</v>
      </c>
      <c r="I115" s="18">
        <f t="shared" si="1"/>
        <v>9.2163627402661406E-3</v>
      </c>
      <c r="J115" s="21"/>
      <c r="K115" s="16"/>
      <c r="L115" s="20">
        <v>1.1599999999999999</v>
      </c>
      <c r="M115" s="15">
        <v>1.1499999999999999</v>
      </c>
      <c r="N115" s="20">
        <v>1.18</v>
      </c>
      <c r="O115" s="15">
        <v>1.1200000000000001</v>
      </c>
      <c r="P115" s="20">
        <v>1.2</v>
      </c>
      <c r="Q115" s="15">
        <v>1.1200000000000001</v>
      </c>
      <c r="R115" s="20">
        <v>1.21</v>
      </c>
      <c r="S115" s="30"/>
      <c r="T115" s="28"/>
    </row>
    <row r="116" spans="1:20" x14ac:dyDescent="0.35">
      <c r="A116" s="13">
        <v>43989</v>
      </c>
      <c r="B116" s="14">
        <v>114</v>
      </c>
      <c r="C116" s="15">
        <v>20479</v>
      </c>
      <c r="D116" s="7">
        <v>4499</v>
      </c>
      <c r="E116" s="15">
        <v>1342</v>
      </c>
      <c r="F116" s="7">
        <v>14638</v>
      </c>
      <c r="G116" s="16">
        <v>6792</v>
      </c>
      <c r="H116" s="17">
        <v>189</v>
      </c>
      <c r="I116" s="18">
        <f t="shared" si="1"/>
        <v>9.228966258118072E-3</v>
      </c>
      <c r="J116" s="21"/>
      <c r="K116" s="16"/>
      <c r="L116" s="20">
        <v>1.17</v>
      </c>
      <c r="M116" s="15">
        <v>1.1499999999999999</v>
      </c>
      <c r="N116" s="20">
        <v>1.18</v>
      </c>
      <c r="O116" s="15">
        <v>1.1299999999999999</v>
      </c>
      <c r="P116" s="20">
        <v>1.21</v>
      </c>
      <c r="Q116" s="15">
        <v>1.1200000000000001</v>
      </c>
      <c r="R116" s="20">
        <v>1.21</v>
      </c>
      <c r="S116" s="30"/>
      <c r="T116" s="28"/>
    </row>
    <row r="117" spans="1:20" x14ac:dyDescent="0.35">
      <c r="A117" s="13">
        <v>43990</v>
      </c>
      <c r="B117" s="14">
        <v>115</v>
      </c>
      <c r="C117" s="15">
        <v>20604</v>
      </c>
      <c r="D117" s="7">
        <v>4428</v>
      </c>
      <c r="E117" s="15">
        <v>1350</v>
      </c>
      <c r="F117" s="7">
        <v>14826</v>
      </c>
      <c r="G117" s="16">
        <v>2915</v>
      </c>
      <c r="H117" s="17">
        <v>125</v>
      </c>
      <c r="I117" s="18">
        <f t="shared" si="1"/>
        <v>6.066783148903126E-3</v>
      </c>
      <c r="J117" s="21"/>
      <c r="K117" s="16"/>
      <c r="L117" s="20">
        <v>1.17</v>
      </c>
      <c r="M117" s="15">
        <v>1.1599999999999999</v>
      </c>
      <c r="N117" s="20">
        <v>1.19</v>
      </c>
      <c r="O117" s="15">
        <v>1.1299999999999999</v>
      </c>
      <c r="P117" s="20">
        <v>1.21</v>
      </c>
      <c r="Q117" s="15">
        <v>1.1299999999999999</v>
      </c>
      <c r="R117" s="20">
        <v>1.22</v>
      </c>
      <c r="S117" s="30"/>
      <c r="T117" s="28"/>
    </row>
    <row r="118" spans="1:20" x14ac:dyDescent="0.35">
      <c r="A118" s="13">
        <v>43991</v>
      </c>
      <c r="B118" s="14">
        <v>116</v>
      </c>
      <c r="C118" s="15">
        <v>20749</v>
      </c>
      <c r="D118" s="7">
        <v>4478</v>
      </c>
      <c r="E118" s="15">
        <v>1361</v>
      </c>
      <c r="F118" s="7">
        <v>14910</v>
      </c>
      <c r="G118" s="16">
        <v>5180</v>
      </c>
      <c r="H118" s="17">
        <v>145</v>
      </c>
      <c r="I118" s="18">
        <f t="shared" si="1"/>
        <v>6.9882885922213115E-3</v>
      </c>
      <c r="J118" s="21"/>
      <c r="K118" s="16"/>
      <c r="L118" s="20">
        <v>1.17</v>
      </c>
      <c r="M118" s="15">
        <v>1.1599999999999999</v>
      </c>
      <c r="N118" s="20">
        <v>1.19</v>
      </c>
      <c r="O118" s="15">
        <v>1.1299999999999999</v>
      </c>
      <c r="P118" s="20">
        <v>1.21</v>
      </c>
      <c r="Q118" s="15">
        <v>1.1200000000000001</v>
      </c>
      <c r="R118" s="20">
        <v>1.22</v>
      </c>
      <c r="S118" s="30"/>
      <c r="T118" s="28"/>
    </row>
    <row r="119" spans="1:20" x14ac:dyDescent="0.35">
      <c r="A119" s="13">
        <v>43992</v>
      </c>
      <c r="B119" s="14">
        <v>117</v>
      </c>
      <c r="C119" s="15">
        <v>20945</v>
      </c>
      <c r="D119" s="7">
        <v>4481</v>
      </c>
      <c r="E119" s="15">
        <v>1361</v>
      </c>
      <c r="F119" s="7">
        <v>15103</v>
      </c>
      <c r="G119" s="16">
        <v>9269</v>
      </c>
      <c r="H119" s="17">
        <v>196</v>
      </c>
      <c r="I119" s="18">
        <f t="shared" si="1"/>
        <v>9.3578419670565776E-3</v>
      </c>
      <c r="J119" s="21"/>
      <c r="K119" s="16"/>
      <c r="L119" s="20">
        <v>1.17</v>
      </c>
      <c r="M119" s="15">
        <v>1.1599999999999999</v>
      </c>
      <c r="N119" s="20">
        <v>1.18</v>
      </c>
      <c r="O119" s="15">
        <v>1.1299999999999999</v>
      </c>
      <c r="P119" s="20">
        <v>1.21</v>
      </c>
      <c r="Q119" s="15">
        <v>1.1299999999999999</v>
      </c>
      <c r="R119" s="20">
        <v>1.21</v>
      </c>
      <c r="S119" s="30"/>
      <c r="T119" s="28"/>
    </row>
    <row r="120" spans="1:20" x14ac:dyDescent="0.35">
      <c r="A120" s="13">
        <v>43993</v>
      </c>
      <c r="B120" s="14">
        <v>118</v>
      </c>
      <c r="C120" s="15">
        <v>21182</v>
      </c>
      <c r="D120" s="7">
        <v>4530</v>
      </c>
      <c r="E120" s="15">
        <v>1369</v>
      </c>
      <c r="F120" s="7">
        <v>15283</v>
      </c>
      <c r="G120" s="16">
        <v>11055</v>
      </c>
      <c r="H120" s="17">
        <v>237</v>
      </c>
      <c r="I120" s="18">
        <f t="shared" si="1"/>
        <v>1.1188745160985742E-2</v>
      </c>
      <c r="J120" s="21"/>
      <c r="K120" s="16"/>
      <c r="L120" s="20">
        <v>1.17</v>
      </c>
      <c r="M120" s="15">
        <v>1.1499999999999999</v>
      </c>
      <c r="N120" s="20">
        <v>1.18</v>
      </c>
      <c r="O120" s="15">
        <v>1.1299999999999999</v>
      </c>
      <c r="P120" s="20">
        <v>1.2</v>
      </c>
      <c r="Q120" s="15">
        <v>1.1200000000000001</v>
      </c>
      <c r="R120" s="20">
        <v>1.21</v>
      </c>
      <c r="S120" s="30"/>
      <c r="T120" s="28"/>
    </row>
    <row r="121" spans="1:20" x14ac:dyDescent="0.35">
      <c r="A121" s="13">
        <v>43994</v>
      </c>
      <c r="B121" s="14">
        <v>119</v>
      </c>
      <c r="C121" s="15">
        <v>21404</v>
      </c>
      <c r="D121" s="7">
        <v>4579</v>
      </c>
      <c r="E121" s="15">
        <v>1380</v>
      </c>
      <c r="F121" s="7">
        <v>15445</v>
      </c>
      <c r="G121" s="16">
        <v>11027</v>
      </c>
      <c r="H121" s="17">
        <v>222</v>
      </c>
      <c r="I121" s="18">
        <f t="shared" si="1"/>
        <v>1.0371893104092693E-2</v>
      </c>
      <c r="J121" s="21"/>
      <c r="K121" s="16"/>
      <c r="L121" s="20">
        <v>1.1599999999999999</v>
      </c>
      <c r="M121" s="15">
        <v>1.1399999999999999</v>
      </c>
      <c r="N121" s="20">
        <v>1.18</v>
      </c>
      <c r="O121" s="15">
        <v>1.1299999999999999</v>
      </c>
      <c r="P121" s="20">
        <v>1.2</v>
      </c>
      <c r="Q121" s="15">
        <v>1.1200000000000001</v>
      </c>
      <c r="R121" s="20">
        <v>1.2</v>
      </c>
      <c r="S121" s="30"/>
      <c r="T121" s="28"/>
    </row>
    <row r="122" spans="1:20" x14ac:dyDescent="0.35">
      <c r="A122" s="13">
        <v>43995</v>
      </c>
      <c r="B122" s="14">
        <v>120</v>
      </c>
      <c r="C122" s="15">
        <v>21679</v>
      </c>
      <c r="D122" s="7">
        <v>4650</v>
      </c>
      <c r="E122" s="15">
        <v>1394</v>
      </c>
      <c r="F122" s="7">
        <v>15635</v>
      </c>
      <c r="G122" s="16">
        <v>10024</v>
      </c>
      <c r="H122" s="17">
        <v>275</v>
      </c>
      <c r="I122" s="18">
        <f t="shared" si="1"/>
        <v>1.2685086950505096E-2</v>
      </c>
      <c r="J122" s="21"/>
      <c r="K122" s="16"/>
      <c r="L122" s="20">
        <v>1.1499999999999999</v>
      </c>
      <c r="M122" s="15">
        <v>1.1399999999999999</v>
      </c>
      <c r="N122" s="20">
        <v>1.17</v>
      </c>
      <c r="O122" s="15">
        <v>1.1200000000000001</v>
      </c>
      <c r="P122" s="20">
        <v>1.19</v>
      </c>
      <c r="Q122" s="15">
        <v>1.1100000000000001</v>
      </c>
      <c r="R122" s="20">
        <v>1.19</v>
      </c>
      <c r="S122" s="30"/>
      <c r="T122" s="28"/>
    </row>
    <row r="123" spans="1:20" x14ac:dyDescent="0.35">
      <c r="A123" s="13">
        <v>43996</v>
      </c>
      <c r="B123" s="14">
        <v>121</v>
      </c>
      <c r="C123" s="15">
        <v>21999</v>
      </c>
      <c r="D123" s="7">
        <v>4870</v>
      </c>
      <c r="E123" s="15">
        <v>1410</v>
      </c>
      <c r="F123" s="7">
        <v>15719</v>
      </c>
      <c r="G123" s="16">
        <v>7926</v>
      </c>
      <c r="H123" s="17">
        <v>320</v>
      </c>
      <c r="I123" s="18">
        <f t="shared" si="1"/>
        <v>1.4546115732533296E-2</v>
      </c>
      <c r="J123" s="21"/>
      <c r="K123" s="16"/>
      <c r="L123" s="20">
        <v>1.1399999999999999</v>
      </c>
      <c r="M123" s="15">
        <v>1.1299999999999999</v>
      </c>
      <c r="N123" s="20">
        <v>1.1599999999999999</v>
      </c>
      <c r="O123" s="15">
        <v>1.1100000000000001</v>
      </c>
      <c r="P123" s="20">
        <v>1.18</v>
      </c>
      <c r="Q123" s="15">
        <v>1.1000000000000001</v>
      </c>
      <c r="R123" s="20">
        <v>1.19</v>
      </c>
      <c r="S123" s="30"/>
      <c r="T123" s="28"/>
    </row>
    <row r="124" spans="1:20" x14ac:dyDescent="0.35">
      <c r="A124" s="13">
        <v>43997</v>
      </c>
      <c r="B124" s="14">
        <v>122</v>
      </c>
      <c r="C124" s="15">
        <v>22165</v>
      </c>
      <c r="D124" s="7">
        <v>4938</v>
      </c>
      <c r="E124" s="15">
        <v>1410</v>
      </c>
      <c r="F124" s="7">
        <v>15817</v>
      </c>
      <c r="G124" s="16">
        <v>3682</v>
      </c>
      <c r="H124" s="17">
        <v>166</v>
      </c>
      <c r="I124" s="18">
        <f t="shared" si="1"/>
        <v>7.4892849086397473E-3</v>
      </c>
      <c r="J124" s="21"/>
      <c r="K124" s="16"/>
      <c r="L124" s="20">
        <v>1.1399999999999999</v>
      </c>
      <c r="M124" s="15">
        <v>1.1200000000000001</v>
      </c>
      <c r="N124" s="20">
        <v>1.1499999999999999</v>
      </c>
      <c r="O124" s="15">
        <v>1.1000000000000001</v>
      </c>
      <c r="P124" s="20">
        <v>1.17</v>
      </c>
      <c r="Q124" s="15">
        <v>1.1000000000000001</v>
      </c>
      <c r="R124" s="20">
        <v>1.18</v>
      </c>
      <c r="S124" s="30"/>
      <c r="T124" s="28"/>
    </row>
    <row r="125" spans="1:20" x14ac:dyDescent="0.35">
      <c r="A125" s="13">
        <v>43998</v>
      </c>
      <c r="B125" s="14">
        <v>123</v>
      </c>
      <c r="C125" s="15">
        <v>22415</v>
      </c>
      <c r="D125" s="7">
        <v>4907</v>
      </c>
      <c r="E125" s="15">
        <v>1437</v>
      </c>
      <c r="F125" s="7">
        <v>16071</v>
      </c>
      <c r="G125" s="16">
        <v>9360</v>
      </c>
      <c r="H125" s="17">
        <v>250</v>
      </c>
      <c r="I125" s="18">
        <f t="shared" si="1"/>
        <v>1.115324559446799E-2</v>
      </c>
      <c r="J125" s="21"/>
      <c r="K125" s="16"/>
      <c r="L125" s="20">
        <v>1.1299999999999999</v>
      </c>
      <c r="M125" s="15">
        <v>1.1100000000000001</v>
      </c>
      <c r="N125" s="20">
        <v>1.1399999999999999</v>
      </c>
      <c r="O125" s="15">
        <v>1.1000000000000001</v>
      </c>
      <c r="P125" s="20">
        <v>1.1599999999999999</v>
      </c>
      <c r="Q125" s="15">
        <v>1.0900000000000001</v>
      </c>
      <c r="R125" s="20">
        <v>1.17</v>
      </c>
      <c r="S125" s="30"/>
      <c r="T125" s="28"/>
    </row>
    <row r="126" spans="1:20" x14ac:dyDescent="0.35">
      <c r="A126" s="13">
        <v>43999</v>
      </c>
      <c r="B126" s="14">
        <v>124</v>
      </c>
      <c r="C126" s="15">
        <v>22760</v>
      </c>
      <c r="D126" s="7">
        <v>5192</v>
      </c>
      <c r="E126" s="15">
        <v>1451</v>
      </c>
      <c r="F126" s="7">
        <v>16117</v>
      </c>
      <c r="G126" s="16">
        <v>11715</v>
      </c>
      <c r="H126" s="17">
        <v>345</v>
      </c>
      <c r="I126" s="18">
        <f t="shared" si="1"/>
        <v>1.515817223198594E-2</v>
      </c>
      <c r="J126" s="21"/>
      <c r="K126" s="16"/>
      <c r="L126" s="20">
        <v>1.1200000000000001</v>
      </c>
      <c r="M126" s="15">
        <v>1.1100000000000001</v>
      </c>
      <c r="N126" s="20">
        <v>1.1299999999999999</v>
      </c>
      <c r="O126" s="15">
        <v>1.0900000000000001</v>
      </c>
      <c r="P126" s="20">
        <v>1.1499999999999999</v>
      </c>
      <c r="Q126" s="15">
        <v>1.08</v>
      </c>
      <c r="R126" s="20">
        <v>1.1599999999999999</v>
      </c>
      <c r="S126" s="30"/>
      <c r="T126" s="28"/>
    </row>
    <row r="127" spans="1:20" x14ac:dyDescent="0.35">
      <c r="A127" s="13">
        <v>44000</v>
      </c>
      <c r="B127" s="14">
        <v>125</v>
      </c>
      <c r="C127" s="15">
        <v>23080</v>
      </c>
      <c r="D127" s="7">
        <v>5299</v>
      </c>
      <c r="E127" s="15">
        <v>1473</v>
      </c>
      <c r="F127" s="7">
        <v>16308</v>
      </c>
      <c r="G127" s="16">
        <v>12343</v>
      </c>
      <c r="H127" s="17">
        <v>320</v>
      </c>
      <c r="I127" s="18">
        <f t="shared" si="1"/>
        <v>1.3864818024263431E-2</v>
      </c>
      <c r="J127" s="21"/>
      <c r="K127" s="16"/>
      <c r="L127" s="20">
        <v>1.1200000000000001</v>
      </c>
      <c r="M127" s="15">
        <v>1.1000000000000001</v>
      </c>
      <c r="N127" s="20">
        <v>1.1299999999999999</v>
      </c>
      <c r="O127" s="15">
        <v>1.08</v>
      </c>
      <c r="P127" s="20">
        <v>1.1499999999999999</v>
      </c>
      <c r="Q127" s="15">
        <v>1.08</v>
      </c>
      <c r="R127" s="20">
        <v>1.1599999999999999</v>
      </c>
      <c r="S127" s="30"/>
      <c r="T127" s="28"/>
    </row>
    <row r="128" spans="1:20" x14ac:dyDescent="0.35">
      <c r="A128" s="13">
        <v>44001</v>
      </c>
      <c r="B128" s="14">
        <v>126</v>
      </c>
      <c r="C128" s="15">
        <v>23400</v>
      </c>
      <c r="D128" s="7">
        <v>5361</v>
      </c>
      <c r="E128" s="15">
        <v>1484</v>
      </c>
      <c r="F128" s="7">
        <v>16555</v>
      </c>
      <c r="G128" s="16">
        <v>11075</v>
      </c>
      <c r="H128" s="17">
        <v>320</v>
      </c>
      <c r="I128" s="18">
        <f t="shared" si="1"/>
        <v>1.3675213675213675E-2</v>
      </c>
      <c r="J128" s="21"/>
      <c r="K128" s="16"/>
      <c r="L128" s="20">
        <v>1.1100000000000001</v>
      </c>
      <c r="M128" s="15">
        <v>1.1000000000000001</v>
      </c>
      <c r="N128" s="20">
        <v>1.1299999999999999</v>
      </c>
      <c r="O128" s="15">
        <v>1.08</v>
      </c>
      <c r="P128" s="20">
        <v>1.1499999999999999</v>
      </c>
      <c r="Q128" s="15">
        <v>1.08</v>
      </c>
      <c r="R128" s="20">
        <v>1.1499999999999999</v>
      </c>
      <c r="S128" s="30"/>
      <c r="T128" s="28"/>
    </row>
    <row r="129" spans="1:20" x14ac:dyDescent="0.35">
      <c r="A129" s="13">
        <v>44002</v>
      </c>
      <c r="B129" s="14">
        <v>127</v>
      </c>
      <c r="C129" s="15">
        <v>23730</v>
      </c>
      <c r="D129" s="7">
        <v>5495</v>
      </c>
      <c r="E129" s="15">
        <v>1500</v>
      </c>
      <c r="F129" s="7">
        <v>16735</v>
      </c>
      <c r="G129" s="16">
        <v>11226</v>
      </c>
      <c r="H129" s="17">
        <v>330</v>
      </c>
      <c r="I129" s="18">
        <f t="shared" si="1"/>
        <v>1.3906447534766119E-2</v>
      </c>
      <c r="J129" s="21"/>
      <c r="K129" s="16"/>
      <c r="L129" s="20">
        <v>1.1100000000000001</v>
      </c>
      <c r="M129" s="15">
        <v>1.1000000000000001</v>
      </c>
      <c r="N129" s="20">
        <v>1.1299999999999999</v>
      </c>
      <c r="O129" s="15">
        <v>1.08</v>
      </c>
      <c r="P129" s="20">
        <v>1.1499999999999999</v>
      </c>
      <c r="Q129" s="15">
        <v>1.08</v>
      </c>
      <c r="R129" s="20">
        <v>1.1499999999999999</v>
      </c>
      <c r="S129" s="30"/>
      <c r="T129" s="28"/>
    </row>
    <row r="130" spans="1:20" x14ac:dyDescent="0.35">
      <c r="A130" s="13">
        <v>44003</v>
      </c>
      <c r="B130" s="14">
        <v>128</v>
      </c>
      <c r="C130" s="15">
        <v>24045</v>
      </c>
      <c r="D130" s="7">
        <v>5622</v>
      </c>
      <c r="E130" s="15">
        <v>1512</v>
      </c>
      <c r="F130" s="7">
        <v>16911</v>
      </c>
      <c r="G130" s="16">
        <v>6333</v>
      </c>
      <c r="H130" s="17">
        <v>315</v>
      </c>
      <c r="I130" s="18">
        <f t="shared" si="1"/>
        <v>1.3100436681222707E-2</v>
      </c>
      <c r="J130" s="21"/>
      <c r="K130" s="16"/>
      <c r="L130" s="20">
        <v>1.1200000000000001</v>
      </c>
      <c r="M130" s="15">
        <v>1.1000000000000001</v>
      </c>
      <c r="N130" s="20">
        <v>1.1299999999999999</v>
      </c>
      <c r="O130" s="15">
        <v>1.08</v>
      </c>
      <c r="P130" s="20">
        <v>1.1499999999999999</v>
      </c>
      <c r="Q130" s="15">
        <v>1.08</v>
      </c>
      <c r="R130" s="20">
        <v>1.1499999999999999</v>
      </c>
      <c r="S130" s="30"/>
      <c r="T130" s="28"/>
    </row>
    <row r="131" spans="1:20" x14ac:dyDescent="0.35">
      <c r="A131" s="13">
        <v>44004</v>
      </c>
      <c r="B131" s="14">
        <v>129</v>
      </c>
      <c r="C131" s="15">
        <v>24291</v>
      </c>
      <c r="D131" s="7">
        <v>5737</v>
      </c>
      <c r="E131" s="15">
        <v>1523</v>
      </c>
      <c r="F131" s="7">
        <v>17031</v>
      </c>
      <c r="G131" s="16">
        <v>4044</v>
      </c>
      <c r="H131" s="17">
        <v>246</v>
      </c>
      <c r="I131" s="18">
        <f t="shared" si="1"/>
        <v>1.0127207607755959E-2</v>
      </c>
      <c r="J131" s="21"/>
      <c r="K131" s="16"/>
      <c r="L131" s="20">
        <v>1.1200000000000001</v>
      </c>
      <c r="M131" s="15">
        <v>1.1100000000000001</v>
      </c>
      <c r="N131" s="20">
        <v>1.1299999999999999</v>
      </c>
      <c r="O131" s="15">
        <v>1.0900000000000001</v>
      </c>
      <c r="P131" s="20">
        <v>1.1499999999999999</v>
      </c>
      <c r="Q131" s="15">
        <v>1.08</v>
      </c>
      <c r="R131" s="20">
        <v>1.1599999999999999</v>
      </c>
      <c r="S131" s="30"/>
      <c r="T131" s="28"/>
    </row>
    <row r="132" spans="1:20" x14ac:dyDescent="0.35">
      <c r="A132" s="13">
        <v>44005</v>
      </c>
      <c r="B132" s="14">
        <v>130</v>
      </c>
      <c r="C132" s="15">
        <v>24505</v>
      </c>
      <c r="D132" s="7">
        <v>5779</v>
      </c>
      <c r="E132" s="15">
        <v>1539</v>
      </c>
      <c r="F132" s="7">
        <v>17187</v>
      </c>
      <c r="G132" s="16">
        <v>8948</v>
      </c>
      <c r="H132" s="17">
        <v>214</v>
      </c>
      <c r="I132" s="18">
        <f t="shared" si="1"/>
        <v>8.7329116506835343E-3</v>
      </c>
      <c r="J132" s="21"/>
      <c r="K132" s="16"/>
      <c r="L132" s="20">
        <v>1.1200000000000001</v>
      </c>
      <c r="M132" s="15">
        <v>1.1100000000000001</v>
      </c>
      <c r="N132" s="20">
        <v>1.1299999999999999</v>
      </c>
      <c r="O132" s="15">
        <v>1.0900000000000001</v>
      </c>
      <c r="P132" s="20">
        <v>1.1499999999999999</v>
      </c>
      <c r="Q132" s="15">
        <v>1.0900000000000001</v>
      </c>
      <c r="R132" s="20">
        <v>1.1599999999999999</v>
      </c>
      <c r="S132" s="30"/>
      <c r="T132" s="28"/>
    </row>
    <row r="133" spans="1:20" x14ac:dyDescent="0.35">
      <c r="A133" s="13">
        <v>44006</v>
      </c>
      <c r="B133" s="14">
        <v>131</v>
      </c>
      <c r="C133" s="15">
        <v>24826</v>
      </c>
      <c r="D133" s="7">
        <v>5880</v>
      </c>
      <c r="E133" s="15">
        <v>1555</v>
      </c>
      <c r="F133" s="7">
        <v>17391</v>
      </c>
      <c r="G133" s="16">
        <v>11681</v>
      </c>
      <c r="H133" s="17">
        <v>321</v>
      </c>
      <c r="I133" s="18">
        <f t="shared" si="1"/>
        <v>1.2929992749536776E-2</v>
      </c>
      <c r="J133" s="21"/>
      <c r="K133" s="16"/>
      <c r="L133" s="20">
        <v>1.1299999999999999</v>
      </c>
      <c r="M133" s="15">
        <v>1.1100000000000001</v>
      </c>
      <c r="N133" s="20">
        <v>1.1399999999999999</v>
      </c>
      <c r="O133" s="15">
        <v>1.0900000000000001</v>
      </c>
      <c r="P133" s="20">
        <v>1.1599999999999999</v>
      </c>
      <c r="Q133" s="15">
        <v>1.0900000000000001</v>
      </c>
      <c r="R133" s="20">
        <v>1.1599999999999999</v>
      </c>
      <c r="S133" s="30"/>
      <c r="T133" s="28"/>
    </row>
    <row r="134" spans="1:20" x14ac:dyDescent="0.35">
      <c r="A134" s="13">
        <v>44007</v>
      </c>
      <c r="B134" s="14">
        <v>132</v>
      </c>
      <c r="C134" s="15">
        <v>25286</v>
      </c>
      <c r="D134" s="7">
        <v>5815</v>
      </c>
      <c r="E134" s="15">
        <v>1565</v>
      </c>
      <c r="F134" s="7">
        <v>17906</v>
      </c>
      <c r="G134" s="16">
        <v>12555</v>
      </c>
      <c r="H134" s="17">
        <v>460</v>
      </c>
      <c r="I134" s="18">
        <f t="shared" si="1"/>
        <v>1.8191884837459465E-2</v>
      </c>
      <c r="J134" s="21"/>
      <c r="K134" s="16"/>
      <c r="L134" s="20">
        <v>1.1299999999999999</v>
      </c>
      <c r="M134" s="15">
        <v>1.1200000000000001</v>
      </c>
      <c r="N134" s="20">
        <v>1.1399999999999999</v>
      </c>
      <c r="O134" s="15">
        <v>1.1000000000000001</v>
      </c>
      <c r="P134" s="20">
        <v>1.1599999999999999</v>
      </c>
      <c r="Q134" s="15">
        <v>1.0900000000000001</v>
      </c>
      <c r="R134" s="20">
        <v>1.17</v>
      </c>
      <c r="S134" s="30"/>
      <c r="T134" s="28"/>
    </row>
    <row r="135" spans="1:20" x14ac:dyDescent="0.35">
      <c r="A135" s="13">
        <v>44008</v>
      </c>
      <c r="B135" s="14">
        <v>133</v>
      </c>
      <c r="C135" s="15">
        <v>25697</v>
      </c>
      <c r="D135" s="7">
        <v>5937</v>
      </c>
      <c r="E135" s="15">
        <v>1579</v>
      </c>
      <c r="F135" s="7">
        <v>18181</v>
      </c>
      <c r="G135" s="16">
        <v>11824</v>
      </c>
      <c r="H135" s="17">
        <v>411</v>
      </c>
      <c r="I135" s="18">
        <f t="shared" si="1"/>
        <v>1.5994084912635716E-2</v>
      </c>
      <c r="J135" s="21"/>
      <c r="K135" s="16"/>
      <c r="L135" s="20">
        <v>1.1399999999999999</v>
      </c>
      <c r="M135" s="15">
        <v>1.1200000000000001</v>
      </c>
      <c r="N135" s="20">
        <v>1.1499999999999999</v>
      </c>
      <c r="O135" s="15">
        <v>1.1100000000000001</v>
      </c>
      <c r="P135" s="20">
        <v>1.17</v>
      </c>
      <c r="Q135" s="15">
        <v>1.1000000000000001</v>
      </c>
      <c r="R135" s="20">
        <v>1.17</v>
      </c>
      <c r="S135" s="30"/>
      <c r="T135" s="28"/>
    </row>
    <row r="136" spans="1:20" x14ac:dyDescent="0.35">
      <c r="A136" s="13">
        <v>44009</v>
      </c>
      <c r="B136" s="14">
        <v>134</v>
      </c>
      <c r="C136" s="15">
        <v>26022</v>
      </c>
      <c r="D136" s="7">
        <v>5903</v>
      </c>
      <c r="E136" s="15">
        <v>1589</v>
      </c>
      <c r="F136" s="7">
        <v>18530</v>
      </c>
      <c r="G136" s="16">
        <v>12236</v>
      </c>
      <c r="H136" s="17">
        <v>325</v>
      </c>
      <c r="I136" s="18">
        <f t="shared" si="1"/>
        <v>1.2489432019060795E-2</v>
      </c>
      <c r="J136" s="21"/>
      <c r="K136" s="16"/>
      <c r="L136" s="20">
        <v>1.1399999999999999</v>
      </c>
      <c r="M136" s="15">
        <v>1.1299999999999999</v>
      </c>
      <c r="N136" s="20">
        <v>1.1499999999999999</v>
      </c>
      <c r="O136" s="15">
        <v>1.1100000000000001</v>
      </c>
      <c r="P136" s="20">
        <v>1.17</v>
      </c>
      <c r="Q136" s="15">
        <v>1.1100000000000001</v>
      </c>
      <c r="R136" s="20">
        <v>1.18</v>
      </c>
      <c r="S136" s="30"/>
      <c r="T136" s="28"/>
    </row>
    <row r="137" spans="1:20" x14ac:dyDescent="0.35">
      <c r="A137" s="13">
        <v>44010</v>
      </c>
      <c r="B137" s="14">
        <v>135</v>
      </c>
      <c r="C137" s="15">
        <v>26313</v>
      </c>
      <c r="D137" s="7">
        <v>5887</v>
      </c>
      <c r="E137" s="15">
        <v>1612</v>
      </c>
      <c r="F137" s="7">
        <v>18814</v>
      </c>
      <c r="G137" s="16">
        <v>7291</v>
      </c>
      <c r="H137" s="17">
        <v>291</v>
      </c>
      <c r="I137" s="18">
        <f t="shared" si="1"/>
        <v>1.105917227226086E-2</v>
      </c>
      <c r="J137" s="21"/>
      <c r="K137" s="16"/>
      <c r="L137" s="20">
        <v>1.1499999999999999</v>
      </c>
      <c r="M137" s="15">
        <v>1.1399999999999999</v>
      </c>
      <c r="N137" s="20">
        <v>1.1599999999999999</v>
      </c>
      <c r="O137" s="15">
        <v>1.1200000000000001</v>
      </c>
      <c r="P137" s="20">
        <v>1.18</v>
      </c>
      <c r="Q137" s="15">
        <v>1.1100000000000001</v>
      </c>
      <c r="R137" s="20">
        <v>1.19</v>
      </c>
      <c r="S137" s="30"/>
      <c r="T137" s="28"/>
    </row>
    <row r="138" spans="1:20" x14ac:dyDescent="0.35">
      <c r="A138" s="13">
        <v>44011</v>
      </c>
      <c r="B138" s="14">
        <v>136</v>
      </c>
      <c r="C138" s="15">
        <v>26582</v>
      </c>
      <c r="D138" s="7">
        <v>6036</v>
      </c>
      <c r="E138" s="15">
        <v>1634</v>
      </c>
      <c r="F138" s="7">
        <v>18912</v>
      </c>
      <c r="G138" s="16">
        <v>4779</v>
      </c>
      <c r="H138" s="17">
        <v>269</v>
      </c>
      <c r="I138" s="18">
        <f t="shared" si="1"/>
        <v>1.0119629824693402E-2</v>
      </c>
      <c r="J138" s="21"/>
      <c r="K138" s="16"/>
      <c r="L138" s="20">
        <v>1.1599999999999999</v>
      </c>
      <c r="M138" s="15">
        <v>1.1399999999999999</v>
      </c>
      <c r="N138" s="20">
        <v>1.17</v>
      </c>
      <c r="O138" s="15">
        <v>1.1299999999999999</v>
      </c>
      <c r="P138" s="20">
        <v>1.19</v>
      </c>
      <c r="Q138" s="15">
        <v>1.1200000000000001</v>
      </c>
      <c r="R138" s="20">
        <v>1.19</v>
      </c>
      <c r="S138" s="30"/>
      <c r="T138" s="28"/>
    </row>
    <row r="139" spans="1:20" x14ac:dyDescent="0.35">
      <c r="A139" s="13">
        <v>44012</v>
      </c>
      <c r="B139" s="14">
        <v>137</v>
      </c>
      <c r="C139" s="15">
        <v>26970</v>
      </c>
      <c r="D139" s="7">
        <v>6269</v>
      </c>
      <c r="E139" s="15">
        <v>1651</v>
      </c>
      <c r="F139" s="7">
        <v>19050</v>
      </c>
      <c r="G139" s="16">
        <v>10424</v>
      </c>
      <c r="H139" s="17">
        <v>388</v>
      </c>
      <c r="I139" s="18">
        <f t="shared" si="1"/>
        <v>1.4386355209492028E-2</v>
      </c>
      <c r="J139" s="21"/>
      <c r="K139" s="16"/>
      <c r="L139" s="20">
        <v>1.1599999999999999</v>
      </c>
      <c r="M139" s="15">
        <v>1.1499999999999999</v>
      </c>
      <c r="N139" s="20">
        <v>1.17</v>
      </c>
      <c r="O139" s="15">
        <v>1.1299999999999999</v>
      </c>
      <c r="P139" s="20">
        <v>1.19</v>
      </c>
      <c r="Q139" s="15">
        <v>1.1299999999999999</v>
      </c>
      <c r="R139" s="20">
        <v>1.2</v>
      </c>
      <c r="S139" s="30"/>
      <c r="T139" s="28"/>
    </row>
    <row r="140" spans="1:20" x14ac:dyDescent="0.35">
      <c r="A140" s="13">
        <v>44013</v>
      </c>
      <c r="B140" s="14">
        <v>138</v>
      </c>
      <c r="C140" s="15">
        <v>27296</v>
      </c>
      <c r="D140" s="7">
        <v>6315</v>
      </c>
      <c r="E140" s="15">
        <v>1667</v>
      </c>
      <c r="F140" s="7">
        <v>19314</v>
      </c>
      <c r="G140" s="16">
        <v>12585</v>
      </c>
      <c r="H140" s="17">
        <v>326</v>
      </c>
      <c r="I140" s="18">
        <f t="shared" si="1"/>
        <v>1.194314185228605E-2</v>
      </c>
      <c r="J140" s="21"/>
      <c r="K140" s="16"/>
      <c r="L140" s="20">
        <v>1.17</v>
      </c>
      <c r="M140" s="15">
        <v>1.1599999999999999</v>
      </c>
      <c r="N140" s="20">
        <v>1.18</v>
      </c>
      <c r="O140" s="15">
        <v>1.1399999999999999</v>
      </c>
      <c r="P140" s="20">
        <v>1.2</v>
      </c>
      <c r="Q140" s="15">
        <v>1.1399999999999999</v>
      </c>
      <c r="R140" s="20">
        <v>1.21</v>
      </c>
      <c r="S140" s="30"/>
      <c r="T140" s="28"/>
    </row>
    <row r="141" spans="1:20" x14ac:dyDescent="0.35">
      <c r="A141" s="13">
        <v>44014</v>
      </c>
      <c r="B141" s="14">
        <v>139</v>
      </c>
      <c r="C141" s="15">
        <v>27746</v>
      </c>
      <c r="D141" s="7">
        <v>6696</v>
      </c>
      <c r="E141" s="15">
        <v>1687</v>
      </c>
      <c r="F141" s="7">
        <v>19363</v>
      </c>
      <c r="G141" s="16">
        <v>12524</v>
      </c>
      <c r="H141" s="17">
        <v>450</v>
      </c>
      <c r="I141" s="18">
        <f t="shared" si="1"/>
        <v>1.6218554025805521E-2</v>
      </c>
      <c r="J141" s="21"/>
      <c r="K141" s="16"/>
      <c r="L141" s="20">
        <v>1.18</v>
      </c>
      <c r="M141" s="15">
        <v>1.1599999999999999</v>
      </c>
      <c r="N141" s="20">
        <v>1.19</v>
      </c>
      <c r="O141" s="15">
        <v>1.1499999999999999</v>
      </c>
      <c r="P141" s="20">
        <v>1.21</v>
      </c>
      <c r="Q141" s="15">
        <v>1.1399999999999999</v>
      </c>
      <c r="R141" s="20">
        <v>1.21</v>
      </c>
      <c r="S141" s="30"/>
      <c r="T141" s="28"/>
    </row>
    <row r="142" spans="1:20" x14ac:dyDescent="0.35">
      <c r="A142" s="13">
        <v>44015</v>
      </c>
      <c r="B142" s="14">
        <v>140</v>
      </c>
      <c r="C142" s="15">
        <v>28166</v>
      </c>
      <c r="D142" s="7">
        <v>6913</v>
      </c>
      <c r="E142" s="15">
        <v>1708</v>
      </c>
      <c r="F142" s="7">
        <v>19545</v>
      </c>
      <c r="G142" s="16">
        <v>12371</v>
      </c>
      <c r="H142" s="17">
        <v>420</v>
      </c>
      <c r="I142" s="18">
        <f t="shared" si="1"/>
        <v>1.4911595540722857E-2</v>
      </c>
      <c r="J142" s="21"/>
      <c r="K142" s="16"/>
      <c r="L142" s="20">
        <v>1.18</v>
      </c>
      <c r="M142" s="15">
        <v>1.17</v>
      </c>
      <c r="N142" s="20">
        <v>1.19</v>
      </c>
      <c r="O142" s="15">
        <v>1.1499999999999999</v>
      </c>
      <c r="P142" s="20">
        <v>1.21</v>
      </c>
      <c r="Q142" s="15">
        <v>1.1499999999999999</v>
      </c>
      <c r="R142" s="20">
        <v>1.22</v>
      </c>
      <c r="S142" s="30"/>
      <c r="T142" s="28"/>
    </row>
    <row r="143" spans="1:20" x14ac:dyDescent="0.35">
      <c r="A143" s="13">
        <v>44016</v>
      </c>
      <c r="B143" s="14">
        <v>141</v>
      </c>
      <c r="C143" s="15">
        <v>28582</v>
      </c>
      <c r="D143" s="7">
        <v>6997</v>
      </c>
      <c r="E143" s="15">
        <v>1731</v>
      </c>
      <c r="F143" s="7">
        <v>19854</v>
      </c>
      <c r="G143" s="16">
        <v>11445</v>
      </c>
      <c r="H143" s="17">
        <v>416</v>
      </c>
      <c r="I143" s="18">
        <f t="shared" ref="I143:I175" si="2">H143/C143</f>
        <v>1.4554614792526765E-2</v>
      </c>
      <c r="J143" s="21"/>
      <c r="K143" s="16"/>
      <c r="L143" s="20">
        <v>1.19</v>
      </c>
      <c r="M143" s="15">
        <v>1.17</v>
      </c>
      <c r="N143" s="20">
        <v>1.2</v>
      </c>
      <c r="O143" s="15">
        <v>1.1599999999999999</v>
      </c>
      <c r="P143" s="20">
        <v>1.22</v>
      </c>
      <c r="Q143" s="15">
        <v>1.1499999999999999</v>
      </c>
      <c r="R143" s="20">
        <v>1.22</v>
      </c>
      <c r="S143" s="30"/>
      <c r="T143" s="28"/>
    </row>
    <row r="144" spans="1:20" x14ac:dyDescent="0.35">
      <c r="A144" s="13">
        <v>44017</v>
      </c>
      <c r="B144" s="14">
        <v>142</v>
      </c>
      <c r="C144" s="15">
        <v>28973</v>
      </c>
      <c r="D144" s="7">
        <v>7197</v>
      </c>
      <c r="E144" s="15">
        <v>1750</v>
      </c>
      <c r="F144" s="7">
        <v>20026</v>
      </c>
      <c r="G144" s="16">
        <v>7831</v>
      </c>
      <c r="H144" s="17">
        <v>391</v>
      </c>
      <c r="I144" s="18">
        <f t="shared" si="2"/>
        <v>1.3495323231974598E-2</v>
      </c>
      <c r="J144" s="21"/>
      <c r="K144" s="16"/>
      <c r="L144" s="20">
        <v>1.19</v>
      </c>
      <c r="M144" s="15">
        <v>1.18</v>
      </c>
      <c r="N144" s="20">
        <v>1.2</v>
      </c>
      <c r="O144" s="15">
        <v>1.1599999999999999</v>
      </c>
      <c r="P144" s="20">
        <v>1.22</v>
      </c>
      <c r="Q144" s="15">
        <v>1.1499999999999999</v>
      </c>
      <c r="R144" s="20">
        <v>1.22</v>
      </c>
      <c r="S144" s="30"/>
      <c r="T144" s="28"/>
    </row>
    <row r="145" spans="1:20" x14ac:dyDescent="0.35">
      <c r="A145" s="13">
        <v>44018</v>
      </c>
      <c r="B145" s="14">
        <v>143</v>
      </c>
      <c r="C145" s="15">
        <v>29223</v>
      </c>
      <c r="D145" s="7">
        <v>7242</v>
      </c>
      <c r="E145" s="15">
        <v>1768</v>
      </c>
      <c r="F145" s="7">
        <v>20213</v>
      </c>
      <c r="G145" s="16">
        <v>4614</v>
      </c>
      <c r="H145" s="17">
        <v>250</v>
      </c>
      <c r="I145" s="18">
        <f t="shared" si="2"/>
        <v>8.5549053827464663E-3</v>
      </c>
      <c r="J145" s="21"/>
      <c r="K145" s="16"/>
      <c r="L145" s="20">
        <v>1.19</v>
      </c>
      <c r="M145" s="15">
        <v>1.18</v>
      </c>
      <c r="N145" s="20">
        <v>1.2</v>
      </c>
      <c r="O145" s="15">
        <v>1.1599999999999999</v>
      </c>
      <c r="P145" s="20">
        <v>1.22</v>
      </c>
      <c r="Q145" s="15">
        <v>1.1599999999999999</v>
      </c>
      <c r="R145" s="20">
        <v>1.22</v>
      </c>
      <c r="S145" s="30"/>
      <c r="T145" s="28"/>
    </row>
    <row r="146" spans="1:20" x14ac:dyDescent="0.35">
      <c r="A146" s="13">
        <v>44019</v>
      </c>
      <c r="B146" s="14">
        <v>144</v>
      </c>
      <c r="C146" s="15">
        <v>29620</v>
      </c>
      <c r="D146" s="7">
        <v>7287</v>
      </c>
      <c r="E146" s="15">
        <v>1799</v>
      </c>
      <c r="F146" s="7">
        <v>20534</v>
      </c>
      <c r="G146" s="16">
        <v>11855</v>
      </c>
      <c r="H146" s="17">
        <v>397</v>
      </c>
      <c r="I146" s="18">
        <f t="shared" si="2"/>
        <v>1.3403106009453072E-2</v>
      </c>
      <c r="J146" s="21"/>
      <c r="K146" s="16"/>
      <c r="L146" s="20">
        <v>1.19</v>
      </c>
      <c r="M146" s="15">
        <v>1.18</v>
      </c>
      <c r="N146" s="20">
        <v>1.2</v>
      </c>
      <c r="O146" s="15">
        <v>1.1599999999999999</v>
      </c>
      <c r="P146" s="20">
        <v>1.22</v>
      </c>
      <c r="Q146" s="15">
        <v>1.1599999999999999</v>
      </c>
      <c r="R146" s="20">
        <v>1.22</v>
      </c>
      <c r="S146" s="30"/>
      <c r="T146" s="28"/>
    </row>
    <row r="147" spans="1:20" x14ac:dyDescent="0.35">
      <c r="A147" s="13">
        <v>44020</v>
      </c>
      <c r="B147" s="14">
        <v>145</v>
      </c>
      <c r="C147" s="15">
        <v>30175</v>
      </c>
      <c r="D147" s="7">
        <v>7559</v>
      </c>
      <c r="E147" s="15">
        <v>1817</v>
      </c>
      <c r="F147" s="7">
        <v>20799</v>
      </c>
      <c r="G147" s="16">
        <v>13147</v>
      </c>
      <c r="H147" s="17">
        <v>555</v>
      </c>
      <c r="I147" s="18">
        <f t="shared" si="2"/>
        <v>1.8392709196354599E-2</v>
      </c>
      <c r="J147" s="21"/>
      <c r="K147" s="16"/>
      <c r="L147" s="20">
        <v>1.19</v>
      </c>
      <c r="M147" s="15">
        <v>1.18</v>
      </c>
      <c r="N147" s="20">
        <v>1.2</v>
      </c>
      <c r="O147" s="15">
        <v>1.1599999999999999</v>
      </c>
      <c r="P147" s="20">
        <v>1.22</v>
      </c>
      <c r="Q147" s="15">
        <v>1.1499999999999999</v>
      </c>
      <c r="R147" s="20">
        <v>1.22</v>
      </c>
      <c r="S147" s="30"/>
      <c r="T147" s="28"/>
    </row>
    <row r="148" spans="1:20" x14ac:dyDescent="0.35">
      <c r="A148" s="13">
        <v>44021</v>
      </c>
      <c r="B148" s="14">
        <v>146</v>
      </c>
      <c r="C148" s="15">
        <v>30789</v>
      </c>
      <c r="D148" s="7">
        <v>7986</v>
      </c>
      <c r="E148" s="15">
        <v>1834</v>
      </c>
      <c r="F148" s="7">
        <v>20969</v>
      </c>
      <c r="G148" s="16">
        <v>13179</v>
      </c>
      <c r="H148" s="17">
        <v>614</v>
      </c>
      <c r="I148" s="18">
        <f t="shared" si="2"/>
        <v>1.9942187144759493E-2</v>
      </c>
      <c r="J148" s="21"/>
      <c r="K148" s="16"/>
      <c r="L148" s="20">
        <v>1.18</v>
      </c>
      <c r="M148" s="15">
        <v>1.17</v>
      </c>
      <c r="N148" s="20">
        <v>1.2</v>
      </c>
      <c r="O148" s="15">
        <v>1.1499999999999999</v>
      </c>
      <c r="P148" s="20">
        <v>1.21</v>
      </c>
      <c r="Q148" s="15">
        <v>1.1499999999999999</v>
      </c>
      <c r="R148" s="20">
        <v>1.22</v>
      </c>
      <c r="S148" s="30"/>
      <c r="T148" s="28"/>
    </row>
    <row r="149" spans="1:20" x14ac:dyDescent="0.35">
      <c r="A149" s="13">
        <v>44022</v>
      </c>
      <c r="B149" s="14">
        <v>147</v>
      </c>
      <c r="C149" s="15">
        <v>31381</v>
      </c>
      <c r="D149" s="7">
        <v>8405</v>
      </c>
      <c r="E149" s="15">
        <v>1847</v>
      </c>
      <c r="F149" s="7">
        <v>21129</v>
      </c>
      <c r="G149" s="16">
        <v>14680</v>
      </c>
      <c r="H149" s="17">
        <v>592</v>
      </c>
      <c r="I149" s="18">
        <f t="shared" si="2"/>
        <v>1.8864918262642999E-2</v>
      </c>
      <c r="J149" s="21"/>
      <c r="K149" s="16"/>
      <c r="L149" s="20">
        <v>1.18</v>
      </c>
      <c r="M149" s="15">
        <v>1.17</v>
      </c>
      <c r="N149" s="20">
        <v>1.19</v>
      </c>
      <c r="O149" s="15">
        <v>1.1499999999999999</v>
      </c>
      <c r="P149" s="20">
        <v>1.21</v>
      </c>
      <c r="Q149" s="15">
        <v>1.1499999999999999</v>
      </c>
      <c r="R149" s="20">
        <v>1.22</v>
      </c>
      <c r="S149" s="30"/>
      <c r="T149" s="28"/>
    </row>
    <row r="150" spans="1:20" x14ac:dyDescent="0.35">
      <c r="A150" s="13">
        <v>44023</v>
      </c>
      <c r="B150" s="14">
        <v>148</v>
      </c>
      <c r="C150" s="15">
        <v>32079</v>
      </c>
      <c r="D150" s="7">
        <v>8794</v>
      </c>
      <c r="E150" s="15">
        <v>1871</v>
      </c>
      <c r="F150" s="7">
        <v>21414</v>
      </c>
      <c r="G150" s="16">
        <v>14610</v>
      </c>
      <c r="H150" s="17">
        <v>698</v>
      </c>
      <c r="I150" s="18">
        <f t="shared" si="2"/>
        <v>2.1758783004457743E-2</v>
      </c>
      <c r="J150" s="21"/>
      <c r="K150" s="16"/>
      <c r="L150" s="20">
        <v>1.18</v>
      </c>
      <c r="M150" s="15">
        <v>1.17</v>
      </c>
      <c r="N150" s="20">
        <v>1.19</v>
      </c>
      <c r="O150" s="15">
        <v>1.1499999999999999</v>
      </c>
      <c r="P150" s="20">
        <v>1.21</v>
      </c>
      <c r="Q150" s="15">
        <v>1.1399999999999999</v>
      </c>
      <c r="R150" s="20">
        <v>1.21</v>
      </c>
      <c r="S150" s="30"/>
      <c r="T150" s="28"/>
    </row>
    <row r="151" spans="1:20" x14ac:dyDescent="0.35">
      <c r="A151" s="13">
        <v>44024</v>
      </c>
      <c r="B151" s="14">
        <v>149</v>
      </c>
      <c r="C151" s="15">
        <v>32535</v>
      </c>
      <c r="D151" s="7">
        <v>9106</v>
      </c>
      <c r="E151" s="15">
        <v>1884</v>
      </c>
      <c r="F151" s="7">
        <v>21545</v>
      </c>
      <c r="G151" s="16">
        <v>8633</v>
      </c>
      <c r="H151" s="17">
        <v>456</v>
      </c>
      <c r="I151" s="18">
        <f t="shared" si="2"/>
        <v>1.4015675426463809E-2</v>
      </c>
      <c r="J151" s="21"/>
      <c r="K151" s="16"/>
      <c r="L151" s="20">
        <v>1.17</v>
      </c>
      <c r="M151" s="15">
        <v>1.1599999999999999</v>
      </c>
      <c r="N151" s="20">
        <v>1.19</v>
      </c>
      <c r="O151" s="15">
        <v>1.1399999999999999</v>
      </c>
      <c r="P151" s="20">
        <v>1.21</v>
      </c>
      <c r="Q151" s="15">
        <v>1.1399999999999999</v>
      </c>
      <c r="R151" s="20">
        <v>1.21</v>
      </c>
      <c r="S151" s="30"/>
      <c r="T151" s="28"/>
    </row>
    <row r="152" spans="1:20" x14ac:dyDescent="0.35">
      <c r="A152" s="13">
        <v>44025</v>
      </c>
      <c r="B152" s="22">
        <v>150</v>
      </c>
      <c r="C152" s="15">
        <v>32948</v>
      </c>
      <c r="D152" s="7">
        <v>9355</v>
      </c>
      <c r="E152" s="15">
        <v>1901</v>
      </c>
      <c r="F152" s="7">
        <v>21692</v>
      </c>
      <c r="G152" s="16">
        <v>6655</v>
      </c>
      <c r="H152" s="17">
        <v>413</v>
      </c>
      <c r="I152" s="18">
        <f t="shared" si="2"/>
        <v>1.2534903484278256E-2</v>
      </c>
      <c r="J152" s="21"/>
      <c r="K152" s="16"/>
      <c r="L152" s="20">
        <v>1.17</v>
      </c>
      <c r="M152" s="15">
        <v>1.1599999999999999</v>
      </c>
      <c r="N152" s="20">
        <v>1.19</v>
      </c>
      <c r="O152" s="15">
        <v>1.1399999999999999</v>
      </c>
      <c r="P152" s="20">
        <v>1.2</v>
      </c>
      <c r="Q152" s="15">
        <v>1.1299999999999999</v>
      </c>
      <c r="R152" s="20">
        <v>1.21</v>
      </c>
      <c r="S152" s="30"/>
      <c r="T152" s="28"/>
    </row>
    <row r="153" spans="1:20" x14ac:dyDescent="0.35">
      <c r="A153" s="13">
        <v>44026</v>
      </c>
      <c r="B153" s="14">
        <v>151</v>
      </c>
      <c r="C153" s="15">
        <v>33585</v>
      </c>
      <c r="D153" s="7">
        <v>9851</v>
      </c>
      <c r="E153" s="15">
        <v>1931</v>
      </c>
      <c r="F153" s="7">
        <v>21803</v>
      </c>
      <c r="G153" s="16">
        <v>14237</v>
      </c>
      <c r="H153" s="17">
        <v>637</v>
      </c>
      <c r="I153" s="18">
        <f t="shared" si="2"/>
        <v>1.896680065505434E-2</v>
      </c>
      <c r="J153" s="21"/>
      <c r="K153" s="16"/>
      <c r="L153" s="20">
        <v>1.17</v>
      </c>
      <c r="M153" s="15">
        <v>1.1599999999999999</v>
      </c>
      <c r="N153" s="20">
        <v>1.18</v>
      </c>
      <c r="O153" s="15">
        <v>1.1399999999999999</v>
      </c>
      <c r="P153" s="20">
        <v>1.2</v>
      </c>
      <c r="Q153" s="15">
        <v>1.1299999999999999</v>
      </c>
      <c r="R153" s="20">
        <v>1.21</v>
      </c>
      <c r="S153" s="30"/>
      <c r="T153" s="28"/>
    </row>
    <row r="154" spans="1:20" x14ac:dyDescent="0.35">
      <c r="A154" s="13">
        <v>44027</v>
      </c>
      <c r="B154" s="14">
        <v>152</v>
      </c>
      <c r="C154" s="15">
        <v>34226</v>
      </c>
      <c r="D154" s="7">
        <v>10225</v>
      </c>
      <c r="E154" s="15">
        <v>1952</v>
      </c>
      <c r="F154" s="7">
        <v>22049</v>
      </c>
      <c r="G154" s="16">
        <v>18440</v>
      </c>
      <c r="H154" s="17">
        <v>641</v>
      </c>
      <c r="I154" s="18">
        <f t="shared" si="2"/>
        <v>1.8728452053994038E-2</v>
      </c>
      <c r="J154" s="21"/>
      <c r="K154" s="16"/>
      <c r="L154" s="20">
        <v>1.17</v>
      </c>
      <c r="M154" s="15">
        <v>1.1499999999999999</v>
      </c>
      <c r="N154" s="20">
        <v>1.18</v>
      </c>
      <c r="O154" s="15">
        <v>1.1399999999999999</v>
      </c>
      <c r="P154" s="20">
        <v>1.2</v>
      </c>
      <c r="Q154" s="15">
        <v>1.1299999999999999</v>
      </c>
      <c r="R154" s="20">
        <v>1.21</v>
      </c>
      <c r="S154" s="30"/>
      <c r="T154" s="28"/>
    </row>
    <row r="155" spans="1:20" x14ac:dyDescent="0.35">
      <c r="A155" s="13">
        <v>44028</v>
      </c>
      <c r="B155" s="22">
        <v>153</v>
      </c>
      <c r="C155" s="15">
        <v>35003</v>
      </c>
      <c r="D155" s="7">
        <v>10843</v>
      </c>
      <c r="E155" s="15">
        <v>1971</v>
      </c>
      <c r="F155" s="7">
        <v>22189</v>
      </c>
      <c r="G155" s="16">
        <v>19097</v>
      </c>
      <c r="H155" s="17">
        <v>777</v>
      </c>
      <c r="I155" s="18">
        <f t="shared" si="2"/>
        <v>2.2198097305945203E-2</v>
      </c>
      <c r="J155" s="21"/>
      <c r="K155" s="16"/>
      <c r="L155" s="20">
        <v>1.1599999999999999</v>
      </c>
      <c r="M155" s="15">
        <v>1.1499999999999999</v>
      </c>
      <c r="N155" s="20">
        <v>1.18</v>
      </c>
      <c r="O155" s="15">
        <v>1.1299999999999999</v>
      </c>
      <c r="P155" s="20">
        <v>1.2</v>
      </c>
      <c r="Q155" s="15">
        <v>1.1299999999999999</v>
      </c>
      <c r="R155" s="20">
        <v>1.21</v>
      </c>
      <c r="S155" s="30"/>
      <c r="T155" s="28"/>
    </row>
    <row r="156" spans="1:20" x14ac:dyDescent="0.35">
      <c r="A156" s="13">
        <v>44029</v>
      </c>
      <c r="B156" s="14">
        <v>154</v>
      </c>
      <c r="C156" s="15">
        <v>35802</v>
      </c>
      <c r="D156" s="7">
        <v>11502</v>
      </c>
      <c r="E156" s="15">
        <v>1988</v>
      </c>
      <c r="F156" s="7">
        <v>22312</v>
      </c>
      <c r="G156" s="16">
        <v>18986</v>
      </c>
      <c r="H156" s="17">
        <v>799</v>
      </c>
      <c r="I156" s="18">
        <f t="shared" si="2"/>
        <v>2.2317188983855651E-2</v>
      </c>
      <c r="J156" s="21"/>
      <c r="K156" s="16"/>
      <c r="L156" s="20">
        <v>1.1599999999999999</v>
      </c>
      <c r="M156" s="15">
        <v>1.1499999999999999</v>
      </c>
      <c r="N156" s="20">
        <v>1.17</v>
      </c>
      <c r="O156" s="15">
        <v>1.1299999999999999</v>
      </c>
      <c r="P156" s="20">
        <v>1.2</v>
      </c>
      <c r="Q156" s="15">
        <v>1.1200000000000001</v>
      </c>
      <c r="R156" s="20">
        <v>1.2</v>
      </c>
      <c r="S156" s="30"/>
      <c r="T156" s="28"/>
    </row>
    <row r="157" spans="1:20" x14ac:dyDescent="0.35">
      <c r="A157" s="13">
        <v>44030</v>
      </c>
      <c r="B157" s="14">
        <v>155</v>
      </c>
      <c r="C157" s="15">
        <v>36691</v>
      </c>
      <c r="D157" s="7">
        <v>12194</v>
      </c>
      <c r="E157" s="15">
        <v>2009</v>
      </c>
      <c r="F157" s="7">
        <v>22488</v>
      </c>
      <c r="G157" s="16">
        <v>18732</v>
      </c>
      <c r="H157" s="17">
        <v>889</v>
      </c>
      <c r="I157" s="18">
        <f t="shared" si="2"/>
        <v>2.422937505110245E-2</v>
      </c>
      <c r="J157" s="21"/>
      <c r="K157" s="16"/>
      <c r="L157" s="20">
        <v>1.1599999999999999</v>
      </c>
      <c r="M157" s="15">
        <v>1.1399999999999999</v>
      </c>
      <c r="N157" s="20">
        <v>1.17</v>
      </c>
      <c r="O157" s="15">
        <v>1.1100000000000001</v>
      </c>
      <c r="P157" s="20">
        <v>1.2</v>
      </c>
      <c r="Q157" s="15">
        <v>1.1100000000000001</v>
      </c>
      <c r="R157" s="20">
        <v>1.2</v>
      </c>
      <c r="S157" s="30"/>
      <c r="T157" s="28"/>
    </row>
    <row r="158" spans="1:20" x14ac:dyDescent="0.35">
      <c r="A158" s="13">
        <v>44031</v>
      </c>
      <c r="B158" s="14">
        <v>156</v>
      </c>
      <c r="C158" s="15">
        <v>37458</v>
      </c>
      <c r="D158" s="7">
        <v>12815</v>
      </c>
      <c r="E158" s="15">
        <v>2026</v>
      </c>
      <c r="F158" s="7">
        <v>22617</v>
      </c>
      <c r="G158" s="16">
        <v>14889</v>
      </c>
      <c r="H158" s="17">
        <v>767</v>
      </c>
      <c r="I158" s="18">
        <f t="shared" si="2"/>
        <v>2.0476266752095681E-2</v>
      </c>
      <c r="J158" s="21"/>
      <c r="K158" s="16"/>
      <c r="L158" s="20">
        <v>1.1499999999999999</v>
      </c>
      <c r="M158" s="15">
        <v>1.1299999999999999</v>
      </c>
      <c r="N158" s="20">
        <v>1.17</v>
      </c>
      <c r="O158" s="15">
        <v>1.1100000000000001</v>
      </c>
      <c r="P158" s="20">
        <v>1.2</v>
      </c>
      <c r="Q158" s="15">
        <v>1.1000000000000001</v>
      </c>
      <c r="R158" s="20">
        <v>1.2</v>
      </c>
      <c r="S158" s="30"/>
      <c r="T158" s="28"/>
    </row>
    <row r="159" spans="1:20" x14ac:dyDescent="0.35">
      <c r="A159" s="13">
        <v>44032</v>
      </c>
      <c r="B159" s="14">
        <v>157</v>
      </c>
      <c r="C159" s="15">
        <v>38139</v>
      </c>
      <c r="D159" s="7">
        <v>13354</v>
      </c>
      <c r="E159" s="15">
        <v>2038</v>
      </c>
      <c r="F159" s="7">
        <v>22747</v>
      </c>
      <c r="G159" s="16">
        <v>8570</v>
      </c>
      <c r="H159" s="17">
        <v>681</v>
      </c>
      <c r="I159" s="18">
        <f t="shared" si="2"/>
        <v>1.785573822071895E-2</v>
      </c>
      <c r="J159" s="21"/>
      <c r="K159" s="16"/>
      <c r="L159" s="20">
        <v>1.1499999999999999</v>
      </c>
      <c r="M159" s="15">
        <v>1.1200000000000001</v>
      </c>
      <c r="N159" s="20">
        <v>1.17</v>
      </c>
      <c r="O159" s="15">
        <v>1.1000000000000001</v>
      </c>
      <c r="P159" s="20">
        <v>1.2</v>
      </c>
      <c r="Q159" s="15">
        <v>1.08</v>
      </c>
      <c r="R159" s="20">
        <v>1.22</v>
      </c>
      <c r="S159" s="30"/>
      <c r="T159" s="28"/>
    </row>
    <row r="160" spans="1:20" x14ac:dyDescent="0.35">
      <c r="A160" s="13">
        <v>44033</v>
      </c>
      <c r="B160" s="14">
        <v>158</v>
      </c>
      <c r="C160" s="15">
        <v>39133</v>
      </c>
      <c r="D160" s="7">
        <v>12605</v>
      </c>
      <c r="E160" s="15">
        <v>2074</v>
      </c>
      <c r="F160" s="7">
        <v>24454</v>
      </c>
      <c r="G160" s="16">
        <v>17204</v>
      </c>
      <c r="H160" s="17">
        <v>994</v>
      </c>
      <c r="I160" s="18">
        <f t="shared" si="2"/>
        <v>2.5400557074591778E-2</v>
      </c>
      <c r="J160" s="21"/>
      <c r="K160" s="16"/>
      <c r="L160" s="20"/>
      <c r="M160" s="15"/>
      <c r="N160" s="20"/>
      <c r="O160" s="15"/>
      <c r="P160" s="20"/>
      <c r="Q160" s="15"/>
      <c r="R160" s="20"/>
      <c r="S160" s="30"/>
      <c r="T160" s="28"/>
    </row>
    <row r="161" spans="1:20" x14ac:dyDescent="0.35">
      <c r="A161" s="13">
        <v>44034</v>
      </c>
      <c r="B161" s="14">
        <v>159</v>
      </c>
      <c r="C161" s="15">
        <v>40163</v>
      </c>
      <c r="D161" s="7">
        <v>13399</v>
      </c>
      <c r="E161" s="15">
        <v>2101</v>
      </c>
      <c r="F161" s="7">
        <v>24663</v>
      </c>
      <c r="G161" s="16">
        <v>24877</v>
      </c>
      <c r="H161" s="17">
        <v>1030</v>
      </c>
      <c r="I161" s="18">
        <f t="shared" si="2"/>
        <v>2.5645494609466423E-2</v>
      </c>
      <c r="J161" s="21"/>
      <c r="K161" s="16"/>
      <c r="L161" s="20"/>
      <c r="M161" s="15"/>
      <c r="N161" s="20"/>
      <c r="O161" s="15"/>
      <c r="P161" s="20"/>
      <c r="Q161" s="15"/>
      <c r="R161" s="20"/>
      <c r="S161" s="30"/>
      <c r="T161" s="28"/>
    </row>
    <row r="162" spans="1:20" x14ac:dyDescent="0.35">
      <c r="A162" s="13">
        <v>44035</v>
      </c>
      <c r="B162" s="14">
        <v>160</v>
      </c>
      <c r="C162" s="15">
        <v>41275</v>
      </c>
      <c r="D162" s="7">
        <v>14287</v>
      </c>
      <c r="E162" s="15">
        <v>2126</v>
      </c>
      <c r="F162" s="7">
        <v>24862</v>
      </c>
      <c r="G162" s="16">
        <v>21419</v>
      </c>
      <c r="H162" s="17">
        <v>1112</v>
      </c>
      <c r="I162" s="18">
        <f t="shared" si="2"/>
        <v>2.6941247728649302E-2</v>
      </c>
      <c r="J162" s="21"/>
      <c r="K162" s="16"/>
      <c r="L162" s="20"/>
      <c r="M162" s="15"/>
      <c r="N162" s="20"/>
      <c r="O162" s="15"/>
      <c r="P162" s="20"/>
      <c r="Q162" s="15"/>
      <c r="R162" s="20"/>
      <c r="S162" s="30"/>
      <c r="T162" s="28"/>
    </row>
    <row r="163" spans="1:20" x14ac:dyDescent="0.35">
      <c r="A163" s="13">
        <v>44036</v>
      </c>
      <c r="B163" s="14">
        <v>161</v>
      </c>
      <c r="C163" s="15">
        <v>42394</v>
      </c>
      <c r="D163" s="7">
        <v>14895</v>
      </c>
      <c r="E163" s="15">
        <v>2150</v>
      </c>
      <c r="F163" s="7">
        <v>25349</v>
      </c>
      <c r="G163" s="16">
        <v>22964</v>
      </c>
      <c r="H163" s="17">
        <v>1119</v>
      </c>
      <c r="I163" s="18">
        <f t="shared" si="2"/>
        <v>2.6395244610086334E-2</v>
      </c>
      <c r="J163" s="21"/>
      <c r="K163" s="16"/>
      <c r="L163" s="20"/>
      <c r="M163" s="15"/>
      <c r="N163" s="20"/>
      <c r="O163" s="15"/>
      <c r="P163" s="20"/>
      <c r="Q163" s="15"/>
      <c r="R163" s="20"/>
      <c r="S163" s="30"/>
      <c r="T163" s="28"/>
    </row>
    <row r="164" spans="1:20" x14ac:dyDescent="0.35">
      <c r="A164" s="13">
        <v>44037</v>
      </c>
      <c r="B164" s="7">
        <v>162</v>
      </c>
      <c r="C164" s="15">
        <v>43678</v>
      </c>
      <c r="D164" s="7">
        <v>16140</v>
      </c>
      <c r="E164" s="15">
        <v>2165</v>
      </c>
      <c r="F164" s="7">
        <v>25373</v>
      </c>
      <c r="G164" s="15">
        <v>34127</v>
      </c>
      <c r="H164" s="23">
        <v>1284</v>
      </c>
      <c r="I164" s="18">
        <f t="shared" si="2"/>
        <v>2.93969504098173E-2</v>
      </c>
      <c r="J164" s="24"/>
      <c r="K164" s="15"/>
      <c r="L164" s="20"/>
      <c r="M164" s="15"/>
      <c r="N164" s="20"/>
      <c r="O164" s="15"/>
      <c r="P164" s="20"/>
      <c r="Q164" s="15"/>
      <c r="R164" s="20"/>
      <c r="S164" s="30"/>
      <c r="T164" s="28"/>
    </row>
    <row r="165" spans="1:20" x14ac:dyDescent="0.35">
      <c r="A165" s="13">
        <v>44038</v>
      </c>
      <c r="B165" s="14">
        <v>163</v>
      </c>
      <c r="C165" s="15">
        <v>44798</v>
      </c>
      <c r="D165" s="7">
        <v>16968</v>
      </c>
      <c r="E165" s="15">
        <v>2187</v>
      </c>
      <c r="F165" s="7">
        <v>25643</v>
      </c>
      <c r="G165" s="15">
        <v>15118</v>
      </c>
      <c r="H165" s="23">
        <v>1120</v>
      </c>
      <c r="I165" s="18">
        <f t="shared" si="2"/>
        <v>2.5001116121255412E-2</v>
      </c>
      <c r="J165" s="24"/>
      <c r="K165" s="15"/>
      <c r="L165" s="20"/>
      <c r="M165" s="15"/>
      <c r="N165" s="20"/>
      <c r="O165" s="15"/>
      <c r="P165" s="20"/>
      <c r="Q165" s="15"/>
      <c r="R165" s="20"/>
      <c r="S165" s="30"/>
      <c r="T165" s="28"/>
    </row>
    <row r="166" spans="1:20" x14ac:dyDescent="0.35">
      <c r="A166" s="13">
        <v>44039</v>
      </c>
      <c r="B166" s="7">
        <v>164</v>
      </c>
      <c r="C166" s="15">
        <v>45902</v>
      </c>
      <c r="D166" s="7">
        <v>17902</v>
      </c>
      <c r="E166" s="15">
        <v>2206</v>
      </c>
      <c r="F166" s="7">
        <v>25794</v>
      </c>
      <c r="G166" s="15">
        <v>7633</v>
      </c>
      <c r="H166" s="23">
        <v>1104</v>
      </c>
      <c r="I166" s="18">
        <f t="shared" si="2"/>
        <v>2.4051239597403164E-2</v>
      </c>
      <c r="J166" s="24"/>
      <c r="K166" s="15"/>
      <c r="L166" s="20"/>
      <c r="M166" s="15"/>
      <c r="N166" s="20"/>
      <c r="O166" s="15"/>
      <c r="P166" s="20"/>
      <c r="Q166" s="15"/>
      <c r="R166" s="20"/>
      <c r="S166" s="30"/>
      <c r="T166" s="28"/>
    </row>
    <row r="167" spans="1:20" x14ac:dyDescent="0.35">
      <c r="A167" s="13">
        <v>44040</v>
      </c>
      <c r="B167" s="14">
        <v>165</v>
      </c>
      <c r="C167" s="15">
        <v>47053</v>
      </c>
      <c r="D167" s="7">
        <v>18686</v>
      </c>
      <c r="E167" s="15">
        <v>2239</v>
      </c>
      <c r="F167" s="7">
        <v>26128</v>
      </c>
      <c r="G167" s="15">
        <v>21165</v>
      </c>
      <c r="H167" s="23">
        <v>1151</v>
      </c>
      <c r="I167" s="18">
        <f t="shared" si="2"/>
        <v>2.4461777144921683E-2</v>
      </c>
      <c r="J167" s="24"/>
      <c r="K167" s="15"/>
      <c r="L167" s="20"/>
      <c r="M167" s="15"/>
      <c r="N167" s="20"/>
      <c r="O167" s="15"/>
      <c r="P167" s="20"/>
      <c r="Q167" s="15"/>
      <c r="R167" s="20"/>
      <c r="S167" s="30"/>
      <c r="T167" s="28"/>
    </row>
    <row r="168" spans="1:20" x14ac:dyDescent="0.35">
      <c r="A168" s="13">
        <v>44041</v>
      </c>
      <c r="B168" s="7">
        <v>166</v>
      </c>
      <c r="C168" s="15">
        <v>48235</v>
      </c>
      <c r="D168" s="7">
        <v>19520</v>
      </c>
      <c r="E168" s="15">
        <v>2269</v>
      </c>
      <c r="F168" s="7">
        <v>26446</v>
      </c>
      <c r="G168" s="15">
        <v>22529</v>
      </c>
      <c r="H168" s="23">
        <v>1182</v>
      </c>
      <c r="I168" s="18">
        <f t="shared" si="2"/>
        <v>2.4505027469679693E-2</v>
      </c>
      <c r="J168" s="24"/>
      <c r="K168" s="15"/>
      <c r="L168" s="20"/>
      <c r="M168" s="15"/>
      <c r="N168" s="20"/>
      <c r="O168" s="15"/>
      <c r="P168" s="20"/>
      <c r="Q168" s="15"/>
      <c r="R168" s="20"/>
      <c r="S168" s="30"/>
      <c r="T168" s="28"/>
    </row>
    <row r="169" spans="1:20" x14ac:dyDescent="0.35">
      <c r="A169" s="13">
        <v>44042</v>
      </c>
      <c r="B169" s="14">
        <v>167</v>
      </c>
      <c r="C169" s="15">
        <v>49591</v>
      </c>
      <c r="D169" s="7">
        <v>20678</v>
      </c>
      <c r="E169" s="15">
        <v>2304</v>
      </c>
      <c r="F169" s="7">
        <v>26609</v>
      </c>
      <c r="G169" s="15">
        <v>23402</v>
      </c>
      <c r="H169" s="23">
        <v>1356</v>
      </c>
      <c r="I169" s="18">
        <f t="shared" si="2"/>
        <v>2.7343671230666854E-2</v>
      </c>
      <c r="J169" s="24"/>
      <c r="K169" s="15"/>
      <c r="L169" s="20"/>
      <c r="M169" s="15"/>
      <c r="N169" s="20"/>
      <c r="O169" s="15"/>
      <c r="P169" s="20"/>
      <c r="Q169" s="15"/>
      <c r="R169" s="20"/>
      <c r="S169" s="30"/>
      <c r="T169" s="28"/>
    </row>
    <row r="170" spans="1:20" x14ac:dyDescent="0.35">
      <c r="A170" s="13">
        <v>44043</v>
      </c>
      <c r="B170" s="14">
        <v>168</v>
      </c>
      <c r="C170" s="15">
        <v>50886</v>
      </c>
      <c r="D170" s="7">
        <v>21536</v>
      </c>
      <c r="E170" s="15">
        <v>2343</v>
      </c>
      <c r="F170" s="7">
        <v>27007</v>
      </c>
      <c r="G170" s="15">
        <v>24977</v>
      </c>
      <c r="H170" s="23">
        <v>1295</v>
      </c>
      <c r="I170" s="18">
        <f t="shared" si="2"/>
        <v>2.5449042958770585E-2</v>
      </c>
      <c r="J170" s="24"/>
      <c r="K170" s="15"/>
      <c r="L170" s="20"/>
      <c r="M170" s="15"/>
      <c r="N170" s="20"/>
      <c r="O170" s="15"/>
      <c r="P170" s="20"/>
      <c r="Q170" s="15"/>
      <c r="R170" s="20"/>
      <c r="S170" s="30"/>
      <c r="T170" s="28"/>
    </row>
    <row r="171" spans="1:20" x14ac:dyDescent="0.35">
      <c r="A171" s="13">
        <v>44044</v>
      </c>
      <c r="B171" s="14">
        <v>169</v>
      </c>
      <c r="C171" s="15">
        <v>52111</v>
      </c>
      <c r="D171" s="7">
        <v>22386</v>
      </c>
      <c r="E171" s="15">
        <v>2379</v>
      </c>
      <c r="F171" s="7">
        <v>27346</v>
      </c>
      <c r="G171" s="15">
        <v>23451</v>
      </c>
      <c r="H171" s="23">
        <v>1225</v>
      </c>
      <c r="I171" s="18">
        <f t="shared" si="2"/>
        <v>2.3507512809195757E-2</v>
      </c>
      <c r="J171" s="24"/>
      <c r="K171" s="15"/>
      <c r="L171" s="20"/>
      <c r="M171" s="15"/>
      <c r="N171" s="20"/>
      <c r="O171" s="15"/>
      <c r="P171" s="20"/>
      <c r="Q171" s="15"/>
      <c r="R171" s="20"/>
      <c r="S171" s="30"/>
      <c r="T171" s="28"/>
    </row>
    <row r="172" spans="1:20" x14ac:dyDescent="0.35">
      <c r="A172" s="13">
        <v>44045</v>
      </c>
      <c r="B172" s="14">
        <v>170</v>
      </c>
      <c r="C172" s="15">
        <v>53186</v>
      </c>
      <c r="D172" s="7">
        <v>23181</v>
      </c>
      <c r="E172" s="15">
        <v>2413</v>
      </c>
      <c r="F172" s="7">
        <v>27592</v>
      </c>
      <c r="G172" s="15">
        <v>14215</v>
      </c>
      <c r="H172" s="23">
        <v>1075</v>
      </c>
      <c r="I172" s="18">
        <f t="shared" si="2"/>
        <v>2.0212085887263566E-2</v>
      </c>
      <c r="J172" s="24"/>
      <c r="K172" s="15"/>
      <c r="L172" s="20"/>
      <c r="M172" s="15"/>
      <c r="N172" s="20"/>
      <c r="O172" s="15"/>
      <c r="P172" s="20"/>
      <c r="Q172" s="15"/>
      <c r="R172" s="20"/>
      <c r="S172" s="30"/>
      <c r="T172" s="28"/>
    </row>
    <row r="173" spans="1:20" x14ac:dyDescent="0.35">
      <c r="A173" s="13">
        <v>44046</v>
      </c>
      <c r="B173" s="14">
        <v>171</v>
      </c>
      <c r="C173" s="15">
        <v>54009</v>
      </c>
      <c r="D173" s="7">
        <v>23827</v>
      </c>
      <c r="E173" s="15">
        <v>2432</v>
      </c>
      <c r="F173" s="7">
        <v>27750</v>
      </c>
      <c r="G173" s="15">
        <v>8045</v>
      </c>
      <c r="H173" s="23">
        <v>823</v>
      </c>
      <c r="I173" s="18">
        <f t="shared" si="2"/>
        <v>1.5238201040567313E-2</v>
      </c>
      <c r="J173" s="24"/>
      <c r="K173" s="15"/>
      <c r="L173" s="20"/>
      <c r="M173" s="15"/>
      <c r="N173" s="20"/>
      <c r="O173" s="15"/>
      <c r="P173" s="20"/>
      <c r="Q173" s="15"/>
      <c r="R173" s="20"/>
      <c r="S173" s="30"/>
      <c r="T173" s="28"/>
    </row>
    <row r="174" spans="1:20" x14ac:dyDescent="0.35">
      <c r="A174" s="13">
        <v>44047</v>
      </c>
      <c r="B174" s="14">
        <v>172</v>
      </c>
      <c r="C174" s="15">
        <v>55241</v>
      </c>
      <c r="D174" s="7">
        <v>24755</v>
      </c>
      <c r="E174" s="15">
        <v>2480</v>
      </c>
      <c r="F174" s="7">
        <v>28006</v>
      </c>
      <c r="G174" s="15">
        <v>20581</v>
      </c>
      <c r="H174" s="23">
        <v>1232</v>
      </c>
      <c r="I174" s="18">
        <f t="shared" si="2"/>
        <v>2.2302275483789213E-2</v>
      </c>
      <c r="J174" s="24"/>
      <c r="K174" s="15"/>
      <c r="L174" s="20"/>
      <c r="M174" s="15"/>
      <c r="N174" s="20"/>
      <c r="O174" s="15"/>
      <c r="P174" s="20"/>
      <c r="Q174" s="15"/>
      <c r="R174" s="20"/>
      <c r="S174" s="30"/>
      <c r="T174" s="28"/>
    </row>
    <row r="175" spans="1:20" x14ac:dyDescent="0.35">
      <c r="A175" s="13">
        <v>44048</v>
      </c>
      <c r="B175" s="14">
        <v>173</v>
      </c>
      <c r="C175" s="15">
        <v>56550</v>
      </c>
      <c r="D175" s="7">
        <v>25445</v>
      </c>
      <c r="E175" s="15">
        <v>2521</v>
      </c>
      <c r="F175" s="7">
        <v>28584</v>
      </c>
      <c r="G175" s="15">
        <v>26323</v>
      </c>
      <c r="H175" s="23">
        <v>1309</v>
      </c>
      <c r="I175" s="18">
        <f t="shared" si="2"/>
        <v>2.3147656940760389E-2</v>
      </c>
      <c r="J175" s="24"/>
      <c r="K175" s="15"/>
      <c r="L175" s="20"/>
      <c r="M175" s="15"/>
      <c r="N175" s="20"/>
      <c r="O175" s="15"/>
      <c r="P175" s="20"/>
      <c r="Q175" s="15"/>
      <c r="R175" s="20"/>
      <c r="S175" s="30"/>
      <c r="T175" s="28"/>
    </row>
    <row r="176" spans="1:20" x14ac:dyDescent="0.35">
      <c r="A176" s="13">
        <v>44049</v>
      </c>
      <c r="B176" s="14">
        <v>174</v>
      </c>
      <c r="C176" s="15">
        <v>57895</v>
      </c>
      <c r="D176" s="7">
        <v>26337</v>
      </c>
      <c r="E176" s="15">
        <v>2566</v>
      </c>
      <c r="F176" s="7">
        <v>28992</v>
      </c>
      <c r="G176" s="15">
        <v>24147</v>
      </c>
      <c r="H176" s="23">
        <v>1345</v>
      </c>
      <c r="I176" s="15">
        <v>0.01</v>
      </c>
      <c r="J176" s="24"/>
      <c r="K176" s="15"/>
      <c r="L176" s="20"/>
      <c r="M176" s="15"/>
      <c r="N176" s="20"/>
      <c r="O176" s="15"/>
      <c r="P176" s="20"/>
      <c r="Q176" s="15"/>
      <c r="R176" s="20"/>
      <c r="S176" s="30"/>
      <c r="T176" s="28"/>
    </row>
    <row r="177" spans="1:20" x14ac:dyDescent="0.35">
      <c r="A177" s="13">
        <v>44050</v>
      </c>
      <c r="B177" s="14">
        <v>175</v>
      </c>
      <c r="C177" s="15">
        <v>59273</v>
      </c>
      <c r="D177" s="7">
        <v>27368</v>
      </c>
      <c r="E177" s="15">
        <v>2616</v>
      </c>
      <c r="F177" s="7">
        <v>29289</v>
      </c>
      <c r="G177" s="15">
        <v>23946</v>
      </c>
      <c r="H177" s="23">
        <v>1378</v>
      </c>
      <c r="I177" s="15">
        <v>0.01</v>
      </c>
      <c r="J177" s="24"/>
      <c r="K177" s="15"/>
      <c r="L177" s="20"/>
      <c r="M177" s="15"/>
      <c r="N177" s="20"/>
      <c r="O177" s="15"/>
      <c r="P177" s="20"/>
      <c r="Q177" s="15"/>
      <c r="R177" s="20"/>
      <c r="S177" s="30"/>
      <c r="T177" s="28"/>
    </row>
    <row r="178" spans="1:20" x14ac:dyDescent="0.35">
      <c r="A178" s="13">
        <v>44051</v>
      </c>
      <c r="B178" s="14">
        <v>176</v>
      </c>
      <c r="C178" s="15">
        <v>60623</v>
      </c>
      <c r="D178" s="7">
        <v>28092</v>
      </c>
      <c r="E178" s="15">
        <v>2659</v>
      </c>
      <c r="F178" s="7">
        <v>29872</v>
      </c>
      <c r="G178" s="15">
        <v>21444</v>
      </c>
      <c r="H178" s="23">
        <v>1350</v>
      </c>
      <c r="I178" s="15">
        <v>0.01</v>
      </c>
      <c r="J178" s="24"/>
      <c r="K178" s="15"/>
      <c r="L178" s="20"/>
      <c r="M178" s="15"/>
      <c r="N178" s="20"/>
      <c r="O178" s="15"/>
      <c r="P178" s="20"/>
      <c r="Q178" s="15"/>
      <c r="R178" s="20"/>
      <c r="S178" s="30"/>
      <c r="T178" s="28"/>
    </row>
    <row r="179" spans="1:20" x14ac:dyDescent="0.35">
      <c r="A179" s="13">
        <v>44052</v>
      </c>
      <c r="B179" s="14">
        <v>177</v>
      </c>
      <c r="C179" s="15">
        <v>61768</v>
      </c>
      <c r="D179" s="7">
        <v>28949</v>
      </c>
      <c r="E179" s="15">
        <v>2700</v>
      </c>
      <c r="F179" s="7">
        <v>30117</v>
      </c>
      <c r="G179" s="15">
        <v>13968</v>
      </c>
      <c r="H179" s="23">
        <v>1145</v>
      </c>
      <c r="I179" s="15">
        <v>0.01</v>
      </c>
      <c r="J179" s="24"/>
      <c r="K179" s="15"/>
      <c r="L179" s="20"/>
      <c r="M179" s="15"/>
      <c r="N179" s="20"/>
      <c r="O179" s="15"/>
      <c r="P179" s="20"/>
      <c r="Q179" s="15"/>
      <c r="R179" s="20"/>
      <c r="S179" s="30"/>
      <c r="T179" s="28"/>
    </row>
    <row r="180" spans="1:20" x14ac:dyDescent="0.35">
      <c r="A180" s="13">
        <v>44053</v>
      </c>
      <c r="B180" s="14">
        <v>178</v>
      </c>
      <c r="C180" s="15">
        <v>62547</v>
      </c>
      <c r="D180" s="7">
        <v>29507</v>
      </c>
      <c r="E180" s="15">
        <v>2729</v>
      </c>
      <c r="F180" s="7">
        <v>30311</v>
      </c>
      <c r="G180" s="15">
        <v>6607</v>
      </c>
      <c r="H180" s="23">
        <v>779</v>
      </c>
      <c r="I180" s="15">
        <v>0.01</v>
      </c>
      <c r="J180" s="24"/>
      <c r="K180" s="15"/>
      <c r="L180" s="20"/>
      <c r="M180" s="15"/>
      <c r="N180" s="20"/>
      <c r="O180" s="15"/>
      <c r="P180" s="20"/>
      <c r="Q180" s="15"/>
      <c r="R180" s="20"/>
      <c r="S180" s="30"/>
      <c r="T180" s="28"/>
    </row>
    <row r="181" spans="1:20" x14ac:dyDescent="0.35">
      <c r="A181" s="13">
        <v>44054</v>
      </c>
      <c r="B181" s="14">
        <v>179</v>
      </c>
      <c r="C181" s="15">
        <v>63762</v>
      </c>
      <c r="D181" s="7">
        <v>30413</v>
      </c>
      <c r="E181" s="15">
        <v>2764</v>
      </c>
      <c r="F181" s="7">
        <v>30585</v>
      </c>
      <c r="G181" s="15">
        <v>19511</v>
      </c>
      <c r="H181" s="23">
        <v>1215</v>
      </c>
      <c r="I181" s="15">
        <v>0.01</v>
      </c>
      <c r="J181" s="24"/>
      <c r="K181" s="15"/>
      <c r="L181" s="20"/>
      <c r="M181" s="15"/>
      <c r="N181" s="20"/>
      <c r="O181" s="15"/>
      <c r="P181" s="20"/>
      <c r="Q181" s="15"/>
      <c r="R181" s="20"/>
      <c r="S181" s="30"/>
      <c r="T181" s="28"/>
    </row>
    <row r="182" spans="1:20" x14ac:dyDescent="0.35">
      <c r="A182" s="13">
        <v>44055</v>
      </c>
      <c r="B182" s="14">
        <v>180</v>
      </c>
      <c r="C182" s="15">
        <v>65177</v>
      </c>
      <c r="D182" s="7">
        <v>31322</v>
      </c>
      <c r="E182" s="15">
        <v>2807</v>
      </c>
      <c r="F182" s="7">
        <v>31048</v>
      </c>
      <c r="G182" s="15">
        <v>22781</v>
      </c>
      <c r="H182" s="23">
        <v>1415</v>
      </c>
      <c r="I182" s="15">
        <v>0.01</v>
      </c>
      <c r="J182" s="24"/>
      <c r="K182" s="15"/>
      <c r="L182" s="20"/>
      <c r="M182" s="15"/>
      <c r="N182" s="20"/>
      <c r="O182" s="15"/>
      <c r="P182" s="20"/>
      <c r="Q182" s="15"/>
      <c r="R182" s="20"/>
      <c r="S182" s="30"/>
      <c r="T182" s="28"/>
    </row>
    <row r="183" spans="1:20" x14ac:dyDescent="0.35">
      <c r="A183" s="13">
        <v>44056</v>
      </c>
      <c r="B183" s="14">
        <v>181</v>
      </c>
      <c r="C183" s="15">
        <v>66631</v>
      </c>
      <c r="D183" s="7">
        <v>32224</v>
      </c>
      <c r="E183" s="15">
        <v>2860</v>
      </c>
      <c r="F183" s="7">
        <v>31547</v>
      </c>
      <c r="G183" s="15">
        <v>22643</v>
      </c>
      <c r="H183" s="23">
        <v>1454</v>
      </c>
      <c r="I183" s="15">
        <v>0.01</v>
      </c>
      <c r="J183" s="24"/>
      <c r="K183" s="15"/>
      <c r="L183" s="20"/>
      <c r="M183" s="15"/>
      <c r="N183" s="20"/>
      <c r="O183" s="15"/>
      <c r="P183" s="20"/>
      <c r="Q183" s="15"/>
      <c r="R183" s="20"/>
      <c r="S183" s="30"/>
      <c r="T183" s="28"/>
    </row>
    <row r="184" spans="1:20" x14ac:dyDescent="0.35">
      <c r="A184" s="13">
        <v>44057</v>
      </c>
      <c r="B184" s="14">
        <v>182</v>
      </c>
      <c r="C184" s="15">
        <v>68046</v>
      </c>
      <c r="D184" s="7">
        <v>33222</v>
      </c>
      <c r="E184" s="15">
        <v>2904</v>
      </c>
      <c r="F184" s="7">
        <v>31920</v>
      </c>
      <c r="G184" s="15">
        <v>27787</v>
      </c>
      <c r="H184" s="23">
        <v>1415</v>
      </c>
      <c r="I184" s="15">
        <v>0.01</v>
      </c>
      <c r="J184" s="24"/>
      <c r="K184" s="15"/>
      <c r="L184" s="20"/>
      <c r="M184" s="15"/>
      <c r="N184" s="20"/>
      <c r="O184" s="15"/>
      <c r="P184" s="20"/>
      <c r="Q184" s="15"/>
      <c r="R184" s="20"/>
      <c r="S184" s="30"/>
      <c r="T184" s="28"/>
    </row>
    <row r="185" spans="1:20" x14ac:dyDescent="0.35">
      <c r="A185" s="13">
        <v>44058</v>
      </c>
      <c r="B185" s="14">
        <v>183</v>
      </c>
      <c r="C185" s="15">
        <v>69374</v>
      </c>
      <c r="D185" s="7">
        <v>34086</v>
      </c>
      <c r="E185" s="15">
        <v>2954</v>
      </c>
      <c r="F185" s="7">
        <v>32334</v>
      </c>
      <c r="G185" s="15">
        <v>23986</v>
      </c>
      <c r="H185" s="23">
        <v>1328</v>
      </c>
      <c r="I185" s="15">
        <v>0.01</v>
      </c>
      <c r="J185" s="24"/>
      <c r="K185" s="15"/>
      <c r="L185" s="20"/>
      <c r="M185" s="15"/>
      <c r="N185" s="20"/>
      <c r="O185" s="15"/>
      <c r="P185" s="20"/>
      <c r="Q185" s="15"/>
      <c r="R185" s="20"/>
      <c r="S185" s="30"/>
      <c r="T185" s="28"/>
    </row>
    <row r="186" spans="1:20" x14ac:dyDescent="0.35">
      <c r="A186" s="13">
        <v>44059</v>
      </c>
      <c r="B186" s="14">
        <v>184</v>
      </c>
      <c r="C186" s="15">
        <v>70461</v>
      </c>
      <c r="D186" s="7">
        <v>34883</v>
      </c>
      <c r="E186" s="15">
        <v>2991</v>
      </c>
      <c r="F186" s="7">
        <v>32587</v>
      </c>
      <c r="G186" s="15">
        <v>11846</v>
      </c>
      <c r="H186" s="23">
        <v>1087</v>
      </c>
      <c r="I186" s="15">
        <v>0.01</v>
      </c>
      <c r="J186" s="24"/>
      <c r="K186" s="15"/>
      <c r="L186" s="20"/>
      <c r="M186" s="15"/>
      <c r="N186" s="20"/>
      <c r="O186" s="15"/>
      <c r="P186" s="20"/>
      <c r="Q186" s="15"/>
      <c r="R186" s="20"/>
      <c r="S186" s="30"/>
      <c r="T186" s="28"/>
    </row>
    <row r="187" spans="1:20" x14ac:dyDescent="0.35">
      <c r="A187" s="13">
        <v>44060</v>
      </c>
      <c r="B187" s="14">
        <v>185</v>
      </c>
      <c r="C187" s="15">
        <v>71194</v>
      </c>
      <c r="D187" s="7">
        <v>35406</v>
      </c>
      <c r="E187" s="15">
        <v>3029</v>
      </c>
      <c r="F187" s="7">
        <v>32759</v>
      </c>
      <c r="G187" s="15">
        <v>6862</v>
      </c>
      <c r="H187" s="23">
        <v>733</v>
      </c>
      <c r="I187" s="15">
        <v>0.01</v>
      </c>
      <c r="J187" s="24"/>
      <c r="K187" s="15"/>
      <c r="L187" s="20"/>
      <c r="M187" s="15"/>
      <c r="N187" s="20"/>
      <c r="O187" s="15"/>
      <c r="P187" s="20"/>
      <c r="Q187" s="15"/>
      <c r="R187" s="20"/>
      <c r="S187" s="30"/>
      <c r="T187" s="28"/>
    </row>
    <row r="188" spans="1:20" x14ac:dyDescent="0.35">
      <c r="A188" s="13">
        <v>44061</v>
      </c>
      <c r="B188" s="14">
        <v>186</v>
      </c>
      <c r="C188" s="15">
        <v>72208</v>
      </c>
      <c r="D188" s="7">
        <v>35999</v>
      </c>
      <c r="E188" s="15">
        <v>3074</v>
      </c>
      <c r="F188" s="7">
        <v>33135</v>
      </c>
      <c r="G188" s="15">
        <v>21334</v>
      </c>
      <c r="H188" s="23">
        <v>1014</v>
      </c>
      <c r="I188" s="15">
        <v>0.01</v>
      </c>
      <c r="J188" s="24"/>
      <c r="K188" s="15"/>
      <c r="L188" s="20"/>
      <c r="M188" s="15"/>
      <c r="N188" s="20"/>
      <c r="O188" s="15"/>
      <c r="P188" s="20"/>
      <c r="Q188" s="15"/>
      <c r="R188" s="20"/>
      <c r="S188" s="30"/>
      <c r="T188" s="28"/>
    </row>
    <row r="189" spans="1:20" x14ac:dyDescent="0.35">
      <c r="A189" s="13">
        <v>44062</v>
      </c>
      <c r="B189" s="14">
        <v>187</v>
      </c>
      <c r="C189" s="15">
        <v>73617</v>
      </c>
      <c r="D189" s="7">
        <v>36945</v>
      </c>
      <c r="E189" s="15">
        <v>3106</v>
      </c>
      <c r="F189" s="7">
        <v>33566</v>
      </c>
      <c r="G189" s="15">
        <v>24538</v>
      </c>
      <c r="H189" s="23">
        <v>1409</v>
      </c>
      <c r="I189" s="15">
        <v>0.01</v>
      </c>
      <c r="J189" s="24"/>
      <c r="K189" s="15"/>
      <c r="L189" s="20"/>
      <c r="M189" s="15"/>
      <c r="N189" s="20"/>
      <c r="O189" s="15"/>
      <c r="P189" s="20"/>
      <c r="Q189" s="15"/>
      <c r="R189" s="20"/>
      <c r="S189" s="30"/>
      <c r="T189" s="28"/>
    </row>
    <row r="190" spans="1:20" x14ac:dyDescent="0.35">
      <c r="A190" s="13">
        <v>44063</v>
      </c>
      <c r="B190" s="14">
        <v>188</v>
      </c>
      <c r="C190" s="15">
        <v>74963</v>
      </c>
      <c r="D190" s="7">
        <v>37613</v>
      </c>
      <c r="E190" s="15">
        <v>3154</v>
      </c>
      <c r="F190" s="7">
        <v>34196</v>
      </c>
      <c r="G190" s="15">
        <v>24383</v>
      </c>
      <c r="H190" s="23">
        <v>1346</v>
      </c>
      <c r="I190" s="15">
        <v>0.01</v>
      </c>
      <c r="J190" s="24"/>
      <c r="K190" s="15"/>
      <c r="L190" s="20"/>
      <c r="M190" s="15"/>
      <c r="N190" s="20"/>
      <c r="O190" s="15"/>
      <c r="P190" s="20"/>
      <c r="Q190" s="15"/>
      <c r="R190" s="20"/>
      <c r="S190" s="30"/>
      <c r="T190" s="28"/>
    </row>
    <row r="191" spans="1:20" x14ac:dyDescent="0.35">
      <c r="A191" s="13">
        <v>44064</v>
      </c>
      <c r="B191" s="14">
        <v>189</v>
      </c>
      <c r="C191" s="15">
        <v>76355</v>
      </c>
      <c r="D191" s="7">
        <v>38636</v>
      </c>
      <c r="E191" s="15">
        <v>3196</v>
      </c>
      <c r="F191" s="7">
        <v>34523</v>
      </c>
      <c r="G191" s="15">
        <v>25363</v>
      </c>
      <c r="H191" s="23">
        <v>1392</v>
      </c>
      <c r="I191" s="15">
        <v>0.01</v>
      </c>
      <c r="J191" s="24"/>
      <c r="K191" s="15"/>
      <c r="L191" s="20"/>
      <c r="M191" s="15"/>
      <c r="N191" s="20"/>
      <c r="O191" s="15"/>
      <c r="P191" s="20"/>
      <c r="Q191" s="15"/>
      <c r="R191" s="20"/>
      <c r="S191" s="30"/>
      <c r="T191" s="28"/>
    </row>
    <row r="192" spans="1:20" x14ac:dyDescent="0.35">
      <c r="A192" s="13">
        <v>44065</v>
      </c>
      <c r="B192" s="14">
        <v>190</v>
      </c>
      <c r="C192" s="15">
        <v>77544</v>
      </c>
      <c r="D192" s="7">
        <v>39232</v>
      </c>
      <c r="E192" s="15">
        <v>3233</v>
      </c>
      <c r="F192" s="7">
        <v>35079</v>
      </c>
      <c r="G192" s="15">
        <v>22992</v>
      </c>
      <c r="H192" s="23">
        <v>1189</v>
      </c>
      <c r="I192" s="15">
        <v>0.01</v>
      </c>
      <c r="J192" s="24"/>
      <c r="K192" s="15"/>
      <c r="L192" s="20"/>
      <c r="M192" s="15"/>
      <c r="N192" s="20"/>
      <c r="O192" s="15"/>
      <c r="P192" s="20"/>
      <c r="Q192" s="15"/>
      <c r="R192" s="20"/>
      <c r="S192" s="30"/>
      <c r="T192" s="28"/>
    </row>
    <row r="193" spans="1:20" x14ac:dyDescent="0.35">
      <c r="A193" s="13">
        <v>44066</v>
      </c>
      <c r="B193" s="14">
        <v>191</v>
      </c>
      <c r="C193" s="15">
        <v>78505</v>
      </c>
      <c r="D193" s="7">
        <v>39946</v>
      </c>
      <c r="E193" s="15">
        <v>3272</v>
      </c>
      <c r="F193" s="7">
        <v>35287</v>
      </c>
      <c r="G193" s="15">
        <v>13274</v>
      </c>
      <c r="H193" s="23">
        <v>961</v>
      </c>
      <c r="I193" s="15">
        <v>0.01</v>
      </c>
      <c r="J193" s="24"/>
      <c r="K193" s="15"/>
      <c r="L193" s="20"/>
      <c r="M193" s="15"/>
      <c r="N193" s="20"/>
      <c r="O193" s="15"/>
      <c r="P193" s="20"/>
      <c r="Q193" s="15"/>
      <c r="R193" s="20"/>
      <c r="S193" s="30"/>
      <c r="T193" s="28"/>
    </row>
    <row r="194" spans="1:20" x14ac:dyDescent="0.35">
      <c r="A194" s="13">
        <v>44067</v>
      </c>
      <c r="B194" s="14">
        <v>192</v>
      </c>
      <c r="C194" s="2">
        <v>79330</v>
      </c>
      <c r="D194" s="3">
        <v>40504</v>
      </c>
      <c r="E194" s="2">
        <v>3309</v>
      </c>
      <c r="F194" s="3">
        <v>35517</v>
      </c>
      <c r="G194" s="2">
        <v>6491</v>
      </c>
      <c r="H194" s="4">
        <v>825</v>
      </c>
      <c r="I194" s="15">
        <v>0.01</v>
      </c>
    </row>
    <row r="195" spans="1:20" x14ac:dyDescent="0.35">
      <c r="A195" s="13">
        <v>44068</v>
      </c>
      <c r="B195" s="14">
        <v>193</v>
      </c>
      <c r="C195" s="2">
        <v>80390</v>
      </c>
      <c r="D195" s="3">
        <v>41207</v>
      </c>
      <c r="E195" s="2">
        <v>3367</v>
      </c>
      <c r="F195" s="3">
        <v>35816</v>
      </c>
      <c r="G195" s="2">
        <v>20479</v>
      </c>
      <c r="H195" s="4">
        <v>1060</v>
      </c>
      <c r="I195" s="15">
        <v>0.01</v>
      </c>
    </row>
    <row r="196" spans="1:20" x14ac:dyDescent="0.35">
      <c r="A196" s="13">
        <v>44069</v>
      </c>
      <c r="B196" s="14">
        <v>194</v>
      </c>
      <c r="C196" s="2">
        <v>81646</v>
      </c>
      <c r="D196" s="3">
        <v>41939</v>
      </c>
      <c r="E196" s="2">
        <v>3421</v>
      </c>
      <c r="F196" s="3">
        <v>36286</v>
      </c>
      <c r="G196" s="2">
        <v>25754</v>
      </c>
      <c r="H196" s="4">
        <v>1256</v>
      </c>
      <c r="I196" s="15">
        <v>0.01</v>
      </c>
    </row>
    <row r="197" spans="1:20" x14ac:dyDescent="0.35">
      <c r="A197" s="13">
        <v>44070</v>
      </c>
      <c r="B197" s="14">
        <v>195</v>
      </c>
      <c r="C197" s="2">
        <v>83150</v>
      </c>
      <c r="D197" s="3">
        <v>43014</v>
      </c>
      <c r="E197" s="2">
        <v>3459</v>
      </c>
      <c r="F197" s="3">
        <v>36677</v>
      </c>
      <c r="G197" s="2">
        <v>25052</v>
      </c>
      <c r="H197" s="4">
        <v>1504</v>
      </c>
      <c r="I197" s="15">
        <v>0.01</v>
      </c>
    </row>
  </sheetData>
  <mergeCells count="5">
    <mergeCell ref="B1:F1"/>
    <mergeCell ref="G1:H1"/>
    <mergeCell ref="J1:K1"/>
    <mergeCell ref="L1:R1"/>
    <mergeCell ref="S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Horvat Norbert</cp:lastModifiedBy>
  <dcterms:created xsi:type="dcterms:W3CDTF">2020-07-24T18:29:01Z</dcterms:created>
  <dcterms:modified xsi:type="dcterms:W3CDTF">2020-08-28T09:28:46Z</dcterms:modified>
</cp:coreProperties>
</file>