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okotNorah\Downloads\Norah SoftwareDevelopment\Software developer\CS50 Python\"/>
    </mc:Choice>
  </mc:AlternateContent>
  <xr:revisionPtr revIDLastSave="0" documentId="13_ncr:1_{7B6852B0-6F3C-4C9B-B945-5691562560E6}" xr6:coauthVersionLast="47" xr6:coauthVersionMax="47" xr10:uidLastSave="{00000000-0000-0000-0000-000000000000}"/>
  <bookViews>
    <workbookView xWindow="-120" yWindow="-120" windowWidth="20730" windowHeight="11160" xr2:uid="{341F15E0-7FF2-4012-B14E-1B48F0512DED}"/>
  </bookViews>
  <sheets>
    <sheet name="Study Tracker " sheetId="7" r:id="rId1"/>
    <sheet name="PROJECT PLAN" sheetId="6" r:id="rId2"/>
    <sheet name="Class assignments" sheetId="8" r:id="rId3"/>
    <sheet name="Personal Project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7" l="1"/>
  <c r="N13" i="7"/>
  <c r="D9" i="6"/>
  <c r="E5" i="6"/>
  <c r="E4" i="6"/>
  <c r="D4" i="6"/>
  <c r="D5" i="6"/>
  <c r="E3" i="6"/>
  <c r="D3" i="6"/>
  <c r="N16" i="7" l="1"/>
  <c r="N14" i="7"/>
</calcChain>
</file>

<file path=xl/sharedStrings.xml><?xml version="1.0" encoding="utf-8"?>
<sst xmlns="http://schemas.openxmlformats.org/spreadsheetml/2006/main" count="135" uniqueCount="119">
  <si>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</si>
  <si>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</si>
  <si>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</si>
  <si>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</si>
  <si>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</si>
  <si>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</si>
  <si>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</si>
  <si>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</si>
  <si>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</si>
  <si>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</si>
  <si>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DAY</t>
  </si>
  <si>
    <t>Monday</t>
  </si>
  <si>
    <t>Tuesday</t>
  </si>
  <si>
    <t>Wednesday</t>
  </si>
  <si>
    <t>Thursday</t>
  </si>
  <si>
    <t>Friday</t>
  </si>
  <si>
    <t>Saturday</t>
  </si>
  <si>
    <t xml:space="preserve"> DAYS TO GO</t>
  </si>
  <si>
    <t>DAY MISSED</t>
  </si>
  <si>
    <t>Week 0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</si>
  <si>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</si>
  <si>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</si>
  <si>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</si>
  <si>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</si>
  <si>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</si>
  <si>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</si>
  <si>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</si>
  <si>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</si>
  <si>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</si>
  <si>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Flask</t>
  </si>
  <si>
    <t>PROJECT</t>
  </si>
  <si>
    <t>Problem Set 5</t>
  </si>
  <si>
    <t>Homepage</t>
  </si>
  <si>
    <t>Finance</t>
  </si>
  <si>
    <t xml:space="preserve">Lesson </t>
  </si>
  <si>
    <t>Week</t>
  </si>
  <si>
    <t>Weeks</t>
  </si>
  <si>
    <t>Column1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</si>
  <si>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</si>
  <si>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</si>
  <si>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</si>
  <si>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</si>
  <si>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</si>
  <si>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</si>
  <si>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</si>
  <si>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</si>
  <si>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WEEK</t>
  </si>
  <si>
    <t>TOPIC</t>
  </si>
  <si>
    <t>CS50 LESSON ROAD MAP</t>
  </si>
  <si>
    <t>Topic</t>
  </si>
  <si>
    <t xml:space="preserve">         Problem Set 1</t>
  </si>
  <si>
    <t>DAYS DOWN. KEEP GOING!!!💪🏾💪🏾</t>
  </si>
  <si>
    <t xml:space="preserve">CS50 90 DAY ROAD MAP             </t>
  </si>
  <si>
    <t>Project inception</t>
  </si>
  <si>
    <t>End Date</t>
  </si>
  <si>
    <t>Start Date</t>
  </si>
  <si>
    <t>Quiz game</t>
  </si>
  <si>
    <t>Password validator</t>
  </si>
  <si>
    <t>Hangman</t>
  </si>
  <si>
    <t>Chatbot</t>
  </si>
  <si>
    <t>DAYS I SHOWED UP BUT THE INTERNET/LAPTOP HAD A PROBLEM</t>
  </si>
  <si>
    <t>Dictionary</t>
  </si>
  <si>
    <t>Digital planner</t>
  </si>
  <si>
    <t>Project submission</t>
  </si>
  <si>
    <t>Virtual expo application</t>
  </si>
  <si>
    <t>To do list</t>
  </si>
  <si>
    <t>Hang man game</t>
  </si>
  <si>
    <t>Password and email validator</t>
  </si>
  <si>
    <t>Finance budgeting and tracking tool</t>
  </si>
  <si>
    <t>Prudential ETC app – Chat bot and website interface</t>
  </si>
  <si>
    <t>Expense tracker</t>
  </si>
  <si>
    <t>Paragrpaghy / points counter like in DGF MIS – determing score of targets based on input entered by user</t>
  </si>
  <si>
    <t>MYJ vouching system</t>
  </si>
  <si>
    <t>Expense tracker using Databases</t>
  </si>
  <si>
    <t>Budgeting and monitoring tool</t>
  </si>
  <si>
    <t>Online school</t>
  </si>
  <si>
    <t>Accounting software</t>
  </si>
  <si>
    <t>Project</t>
  </si>
  <si>
    <t>Reading and spelling app for children</t>
  </si>
  <si>
    <t>App that enters transactions in QuickBooks, Accounting system</t>
  </si>
  <si>
    <t>ü</t>
  </si>
  <si>
    <t xml:space="preserve"> </t>
  </si>
  <si>
    <t>CS50 - ROAD MAP FOR THE LAST LEG</t>
  </si>
  <si>
    <t>CS50 Web</t>
  </si>
  <si>
    <t>Class extras</t>
  </si>
  <si>
    <t>EXTRAS</t>
  </si>
  <si>
    <t>BREAK</t>
  </si>
  <si>
    <t>WEEK 2: GIT</t>
  </si>
  <si>
    <t>WEEK 1: HTML &amp; CSS</t>
  </si>
  <si>
    <t>CS50 WEB</t>
  </si>
  <si>
    <t>Sunday</t>
  </si>
  <si>
    <t>Major Learning</t>
  </si>
  <si>
    <t>WEEK 0</t>
  </si>
  <si>
    <t>Functions, Variables</t>
  </si>
  <si>
    <t>Functions, Variables &amp; Conditionals</t>
  </si>
  <si>
    <t>Loops &amp; Exceptions</t>
  </si>
  <si>
    <t>Libraries &amp;  Unit Tests</t>
  </si>
  <si>
    <t>Python can be run outside a command Line Terminal. It was can be run on GUIs. Today I experimented with one Python inbuilt GUI called TKInter</t>
  </si>
  <si>
    <t>Conditionals</t>
  </si>
  <si>
    <t>Loops</t>
  </si>
  <si>
    <t>Exceptions</t>
  </si>
  <si>
    <t>Libraries</t>
  </si>
  <si>
    <t>Unit Tests</t>
  </si>
  <si>
    <t>File I/O</t>
  </si>
  <si>
    <t>Regular Expressions</t>
  </si>
  <si>
    <t>Object Oriented Programming</t>
  </si>
  <si>
    <t>Et Cetera</t>
  </si>
  <si>
    <t>Indoor Voice</t>
  </si>
  <si>
    <t>Problem Set 2</t>
  </si>
  <si>
    <t xml:space="preserve">        Problem Set 3</t>
  </si>
  <si>
    <t xml:space="preserve">           Problem Set 4</t>
  </si>
  <si>
    <t>Problem Set 6</t>
  </si>
  <si>
    <t>Playback Speed</t>
  </si>
  <si>
    <t>Making Faces</t>
  </si>
  <si>
    <t>Einstein</t>
  </si>
  <si>
    <t>Tip Calculator</t>
  </si>
  <si>
    <t>Executable Windows Python App</t>
  </si>
  <si>
    <t>App that generates Payment Vouchers from requisitions</t>
  </si>
  <si>
    <t>App that generates Bank Statements from Phone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</si>
</sst>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d/mmm/yy;@"/>
    <numFmt numFmtId="166" formatCode="[$-409]d/mmm/yyyy;@"/>
    <numFmt numFmtId="167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Wingdings"/>
      <charset val="2"/>
    </font>
    <font>
      <b/>
      <u/>
      <sz val="18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u/>
      <sz val="16"/>
      <color theme="5" tint="0.7999816888943144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rgb="FF0070C0"/>
      <name val="Calibri"/>
      <family val="2"/>
      <scheme val="minor"/>
    </font>
    <font>
      <sz val="11"/>
      <color theme="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313DD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2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/>
    <xf numFmtId="0" fontId="6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6" xfId="0" applyBorder="1"/>
    <xf numFmtId="0" fontId="0" fillId="0" borderId="12" xfId="0" applyBorder="1"/>
    <xf numFmtId="0" fontId="8" fillId="0" borderId="0" xfId="0" applyFont="1"/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6" fontId="0" fillId="0" borderId="1" xfId="0" applyNumberForma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166" fontId="0" fillId="0" borderId="10" xfId="0" applyNumberFormat="1" applyBorder="1" applyAlignment="1">
      <alignment horizontal="left"/>
    </xf>
    <xf numFmtId="0" fontId="7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166" fontId="0" fillId="0" borderId="16" xfId="0" applyNumberFormat="1" applyBorder="1" applyAlignment="1">
      <alignment horizontal="left"/>
    </xf>
    <xf numFmtId="166" fontId="0" fillId="0" borderId="20" xfId="0" applyNumberFormat="1" applyBorder="1" applyAlignment="1">
      <alignment horizontal="left"/>
    </xf>
    <xf numFmtId="0" fontId="6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6" fillId="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/>
    </xf>
    <xf numFmtId="167" fontId="0" fillId="0" borderId="0" xfId="1" applyNumberFormat="1" applyFont="1"/>
    <xf numFmtId="164" fontId="0" fillId="0" borderId="0" xfId="0" applyNumberFormat="1"/>
    <xf numFmtId="165" fontId="0" fillId="0" borderId="1" xfId="0" applyNumberForma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wrapText="1"/>
    </xf>
    <xf numFmtId="0" fontId="0" fillId="5" borderId="0" xfId="0" applyFill="1"/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6" xfId="0" applyFont="1" applyFill="1" applyBorder="1"/>
    <xf numFmtId="165" fontId="11" fillId="2" borderId="2" xfId="0" applyNumberFormat="1" applyFon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0" fontId="7" fillId="0" borderId="0" xfId="0" applyFont="1" applyAlignment="1">
      <alignment horizontal="left"/>
    </xf>
    <xf numFmtId="165" fontId="14" fillId="9" borderId="3" xfId="0" applyNumberFormat="1" applyFont="1" applyFill="1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[$-409]d/mmm/yyyy;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6" formatCode="[$-409]d/mmm/yyyy;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4313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171450</xdr:rowOff>
    </xdr:from>
    <xdr:to>
      <xdr:col>10</xdr:col>
      <xdr:colOff>577850</xdr:colOff>
      <xdr:row>14</xdr:row>
      <xdr:rowOff>177800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53E43973-F9F0-A7C4-5456-377DECEC6947}"/>
            </a:ext>
          </a:extLst>
        </xdr:cNvPr>
        <xdr:cNvGrpSpPr/>
      </xdr:nvGrpSpPr>
      <xdr:grpSpPr>
        <a:xfrm>
          <a:off x="19050" y="2152650"/>
          <a:ext cx="10569575" cy="387350"/>
          <a:chOff x="463550" y="1289050"/>
          <a:chExt cx="8801100" cy="374650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A511D341-D8A0-EABA-84DC-936346AA3244}"/>
              </a:ext>
            </a:extLst>
          </xdr:cNvPr>
          <xdr:cNvCxnSpPr/>
        </xdr:nvCxnSpPr>
        <xdr:spPr>
          <a:xfrm>
            <a:off x="463550" y="1479550"/>
            <a:ext cx="8801100" cy="0"/>
          </a:xfrm>
          <a:prstGeom prst="line">
            <a:avLst/>
          </a:prstGeom>
          <a:ln w="28575">
            <a:solidFill>
              <a:srgbClr val="4313DD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AA9051A4-A040-D17F-F13D-63C0C7416E77}"/>
              </a:ext>
            </a:extLst>
          </xdr:cNvPr>
          <xdr:cNvCxnSpPr/>
        </xdr:nvCxnSpPr>
        <xdr:spPr>
          <a:xfrm>
            <a:off x="9258300" y="1289050"/>
            <a:ext cx="0" cy="374650"/>
          </a:xfrm>
          <a:prstGeom prst="line">
            <a:avLst/>
          </a:prstGeom>
          <a:ln w="12700">
            <a:solidFill>
              <a:srgbClr val="4313DD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3C5E79-F836-48E2-98C5-845AA890658C}" name="Table24" displayName="Table24" ref="A2:E9" totalsRowShown="0" headerRowDxfId="9" headerRowBorderDxfId="8" tableBorderDxfId="7">
  <autoFilter ref="A2:E9" xr:uid="{AA3C5E79-F836-48E2-98C5-845AA890658C}"/>
  <tableColumns count="5">
    <tableColumn id="1" xr3:uid="{DA445E22-9A1B-4806-AEA4-1236D2B8F108}" name="Column1"/>
    <tableColumn id="2" xr3:uid="{764149BB-666D-4910-90C8-A791AB76128D}" name="Lesson " dataDxfId="6"/>
    <tableColumn id="3" xr3:uid="{2803C865-BA2F-4E4E-994E-610F4965C72E}" name="Weeks" dataDxfId="5"/>
    <tableColumn id="4" xr3:uid="{F2DE9602-FA38-48EC-A1BD-A41C3681D32C}" name="Start Date" dataDxfId="4"/>
    <tableColumn id="5" xr3:uid="{E2B538FC-C528-4496-B7C6-23D9260FE8AD}" name="End Dat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9C681A-3CCB-4CEB-94F9-9E37518D5FB1}" name="Table1" displayName="Table1" ref="A4:J16" totalsRowShown="0" headerRowDxfId="2">
  <autoFilter ref="A4:J16" xr:uid="{A79C681A-3CCB-4CEB-94F9-9E37518D5FB1}"/>
  <tableColumns count="10">
    <tableColumn id="1" xr3:uid="{E1D55B3F-4600-46F9-A6A2-1FFFA36E9570}" name="WEEK"/>
    <tableColumn id="2" xr3:uid="{291B278F-EF0A-4897-9F72-B7925B3E5E43}" name="TOPIC"/>
    <tableColumn id="4" xr3:uid="{08237252-A72F-4923-B251-E22164B9E8A2}" name="Column4" dataDxfId="1"/>
    <tableColumn id="5" xr3:uid="{EB54A84D-4295-4B2A-8A5C-BEBFD3DB46DA}" name="Column5" dataDxfId="0"/>
    <tableColumn id="6" xr3:uid="{77E94D7F-8803-4702-BE82-66ADCF2E5833}" name="Column6"/>
    <tableColumn id="7" xr3:uid="{B7D8EC8F-EA15-4D97-9F62-E7871B5370F3}" name="Column7"/>
    <tableColumn id="8" xr3:uid="{0DB7C899-91B5-40CC-A4CF-2A99DC177478}" name="Column8"/>
    <tableColumn id="9" xr3:uid="{D72503E7-EA6B-4027-8A14-8497A236D2F3}" name="Column9"/>
    <tableColumn id="10" xr3:uid="{55DD0C46-2E18-4829-AC76-5DC0E965356C}" name="Column10"/>
    <tableColumn id="11" xr3:uid="{5658470E-943C-4189-9B23-BAA007317CC5}" name="Column1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5836-B701-4115-A859-CB28F8A71AAD}">
  <dimension ref="A1:AB22"/>
  <sheetViews>
    <sheetView tabSelected="1" zoomScale="98" zoomScaleNormal="98" workbookViewId="0">
      <pane ySplit="3" topLeftCell="A4" activePane="bottomLeft" state="frozen"/>
      <selection pane="bottomLeft" activeCell="G13" sqref="G13"/>
    </sheetView>
  </sheetViews>
  <sheetFormatPr defaultRowHeight="15" x14ac:dyDescent="0.25"/>
  <cols>
    <col min="1" max="1" width="11.5703125" customWidth="1"/>
    <col min="2" max="2" width="13.140625" style="3" customWidth="1"/>
    <col min="3" max="3" width="4.5703125" style="3" customWidth="1"/>
    <col min="4" max="4" width="46.85546875" style="3" customWidth="1"/>
    <col min="5" max="5" width="5.140625" style="3" customWidth="1"/>
    <col min="6" max="6" width="11.85546875" style="3" customWidth="1"/>
    <col min="7" max="7" width="5.7109375" style="3" customWidth="1"/>
    <col min="8" max="8" width="10.42578125" style="3" customWidth="1"/>
    <col min="9" max="9" width="5.140625" style="3" customWidth="1"/>
    <col min="10" max="10" width="31.7109375" style="3" customWidth="1"/>
    <col min="11" max="11" width="9.5703125" style="3" customWidth="1"/>
    <col min="12" max="12" width="7.7109375" style="2" customWidth="1"/>
    <col min="13" max="13" width="9.85546875" style="2" customWidth="1"/>
    <col min="14" max="14" width="6.140625" style="2" customWidth="1"/>
    <col min="15" max="15" width="10.7109375" style="2" customWidth="1"/>
    <col min="16" max="16" width="5.5703125" customWidth="1"/>
    <col min="17" max="17" width="10.28515625" customWidth="1"/>
    <col min="18" max="18" width="5.85546875" customWidth="1"/>
    <col min="19" max="19" width="11.42578125" customWidth="1"/>
    <col min="20" max="20" width="6.42578125" customWidth="1"/>
    <col min="21" max="21" width="14.5703125" customWidth="1"/>
    <col min="22" max="22" width="5.85546875" customWidth="1"/>
    <col min="23" max="23" width="14.42578125" customWidth="1"/>
    <col min="24" max="24" width="5.85546875" customWidth="1"/>
    <col min="25" max="25" width="10.42578125" customWidth="1"/>
  </cols>
  <sheetData>
    <row r="1" spans="1:28" ht="23.25" x14ac:dyDescent="0.3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</row>
    <row r="2" spans="1:28" ht="20.45" customHeight="1" thickBot="1" x14ac:dyDescent="0.4">
      <c r="A2" s="41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 t="s">
        <v>89</v>
      </c>
      <c r="U2" s="70"/>
      <c r="V2" s="70"/>
      <c r="W2" s="70"/>
      <c r="X2" s="70"/>
      <c r="Y2" s="70"/>
    </row>
    <row r="3" spans="1:28" ht="15.75" x14ac:dyDescent="0.25">
      <c r="B3" s="63" t="s">
        <v>92</v>
      </c>
      <c r="C3" s="64"/>
      <c r="D3" s="65"/>
      <c r="E3" s="49"/>
      <c r="F3" s="48"/>
      <c r="G3" s="67" t="s">
        <v>85</v>
      </c>
      <c r="H3" s="67"/>
      <c r="I3" s="67" t="s">
        <v>30</v>
      </c>
      <c r="J3" s="67"/>
      <c r="K3" s="67"/>
      <c r="L3" s="67"/>
      <c r="M3" s="67"/>
      <c r="N3" s="67"/>
      <c r="O3" s="67"/>
      <c r="P3" s="46"/>
      <c r="Q3" s="46"/>
      <c r="R3" s="68" t="s">
        <v>86</v>
      </c>
      <c r="S3" s="68"/>
      <c r="T3" s="69" t="s">
        <v>88</v>
      </c>
      <c r="U3" s="69"/>
      <c r="V3" s="69" t="s">
        <v>87</v>
      </c>
      <c r="W3" s="69"/>
      <c r="X3" s="46"/>
      <c r="Y3" s="46"/>
    </row>
    <row r="4" spans="1:28" x14ac:dyDescent="0.25">
      <c r="A4" t="s">
        <v>10</v>
      </c>
      <c r="B4" s="42"/>
      <c r="C4" s="43"/>
      <c r="D4" s="44" t="s">
        <v>91</v>
      </c>
      <c r="E4" s="66" t="s">
        <v>0</v>
      </c>
      <c r="F4" s="62"/>
      <c r="G4" s="62" t="s">
        <v>1</v>
      </c>
      <c r="H4" s="62"/>
      <c r="I4" s="43"/>
      <c r="J4" s="43" t="s">
        <v>91</v>
      </c>
      <c r="K4" s="4" t="s">
        <v>2</v>
      </c>
      <c r="L4" s="62" t="s">
        <v>3</v>
      </c>
      <c r="M4" s="62"/>
      <c r="N4" s="62" t="s">
        <v>4</v>
      </c>
      <c r="O4" s="62"/>
      <c r="P4" s="62" t="s">
        <v>5</v>
      </c>
      <c r="Q4" s="62"/>
      <c r="R4" s="62" t="s">
        <v>6</v>
      </c>
      <c r="S4" s="62"/>
      <c r="T4" s="62" t="s">
        <v>7</v>
      </c>
      <c r="U4" s="62"/>
      <c r="V4" s="62" t="s">
        <v>8</v>
      </c>
      <c r="W4" s="62"/>
      <c r="X4" s="62" t="s">
        <v>9</v>
      </c>
      <c r="Y4" s="62"/>
    </row>
    <row r="5" spans="1:28" x14ac:dyDescent="0.25">
      <c r="A5" t="s">
        <v>11</v>
      </c>
      <c r="B5" s="42"/>
      <c r="C5" s="43"/>
      <c r="D5" s="44"/>
      <c r="E5" s="38"/>
      <c r="F5" s="45">
        <v>45516</v>
      </c>
      <c r="G5" s="7"/>
      <c r="H5" s="37">
        <v>45523</v>
      </c>
      <c r="I5" s="7"/>
      <c r="J5" s="7"/>
      <c r="K5" s="37">
        <v>45530</v>
      </c>
      <c r="L5" s="7"/>
      <c r="M5" s="37">
        <v>45537</v>
      </c>
      <c r="N5" s="7"/>
      <c r="O5" s="37">
        <v>45544</v>
      </c>
      <c r="P5" s="7"/>
      <c r="Q5" s="37">
        <v>45551</v>
      </c>
      <c r="R5" s="7"/>
      <c r="S5" s="37">
        <v>45558</v>
      </c>
      <c r="T5" s="7"/>
      <c r="U5" s="37">
        <v>45564</v>
      </c>
      <c r="V5" s="7"/>
      <c r="W5" s="37">
        <v>45271</v>
      </c>
      <c r="X5" s="7"/>
      <c r="Y5" s="37">
        <v>45278</v>
      </c>
    </row>
    <row r="6" spans="1:28" ht="15.75" x14ac:dyDescent="0.25">
      <c r="A6" t="s">
        <v>12</v>
      </c>
      <c r="B6" s="42"/>
      <c r="C6" s="43"/>
      <c r="D6" s="44"/>
      <c r="E6" s="38"/>
      <c r="F6" s="45">
        <v>45517</v>
      </c>
      <c r="G6" s="7"/>
      <c r="H6" s="37">
        <v>45524</v>
      </c>
      <c r="I6" s="7"/>
      <c r="J6" s="7"/>
      <c r="K6" s="37">
        <v>45531</v>
      </c>
      <c r="L6" s="7"/>
      <c r="M6" s="37">
        <v>45538</v>
      </c>
      <c r="N6" s="7"/>
      <c r="O6" s="37">
        <v>45545</v>
      </c>
      <c r="P6" s="7"/>
      <c r="Q6" s="37">
        <v>45552</v>
      </c>
      <c r="R6" s="7"/>
      <c r="S6" s="37">
        <v>45559</v>
      </c>
      <c r="T6" s="7"/>
      <c r="U6" s="37">
        <v>45265</v>
      </c>
      <c r="V6" s="7"/>
      <c r="W6" s="37">
        <v>45272</v>
      </c>
      <c r="X6" s="7"/>
      <c r="Y6" s="37">
        <v>45279</v>
      </c>
      <c r="Z6" s="60"/>
      <c r="AA6" s="60"/>
      <c r="AB6" s="60"/>
    </row>
    <row r="7" spans="1:28" x14ac:dyDescent="0.25">
      <c r="A7" t="s">
        <v>13</v>
      </c>
      <c r="B7" s="42"/>
      <c r="C7" s="43"/>
      <c r="D7" s="44"/>
      <c r="E7" s="38"/>
      <c r="F7" s="45">
        <v>45518</v>
      </c>
      <c r="G7" s="7"/>
      <c r="H7" s="37">
        <v>45525</v>
      </c>
      <c r="I7" s="47"/>
      <c r="J7" s="47"/>
      <c r="K7" s="37">
        <v>45532</v>
      </c>
      <c r="L7" s="7"/>
      <c r="M7" s="37">
        <v>45539</v>
      </c>
      <c r="N7" s="7"/>
      <c r="O7" s="37">
        <v>45546</v>
      </c>
      <c r="P7" s="7"/>
      <c r="Q7" s="37">
        <v>45553</v>
      </c>
      <c r="R7" s="7"/>
      <c r="S7" s="37">
        <v>45560</v>
      </c>
      <c r="T7" s="7"/>
      <c r="U7" s="37">
        <v>45266</v>
      </c>
      <c r="V7" s="7"/>
      <c r="W7" s="37">
        <v>45273</v>
      </c>
      <c r="X7" s="7"/>
      <c r="Y7" s="37">
        <v>45280</v>
      </c>
    </row>
    <row r="8" spans="1:28" x14ac:dyDescent="0.25">
      <c r="A8" t="s">
        <v>14</v>
      </c>
      <c r="B8" s="42"/>
      <c r="C8" s="43"/>
      <c r="D8" s="44"/>
      <c r="E8" s="38"/>
      <c r="F8" s="45">
        <v>45519</v>
      </c>
      <c r="G8" s="7"/>
      <c r="H8" s="37">
        <v>45526</v>
      </c>
      <c r="I8" s="7"/>
      <c r="J8" s="7"/>
      <c r="K8" s="37">
        <v>45533</v>
      </c>
      <c r="L8" s="7"/>
      <c r="M8" s="37">
        <v>45540</v>
      </c>
      <c r="N8" s="7"/>
      <c r="O8" s="37">
        <v>45547</v>
      </c>
      <c r="P8" s="7"/>
      <c r="Q8" s="37">
        <v>45554</v>
      </c>
      <c r="R8" s="7"/>
      <c r="S8" s="37">
        <v>45561</v>
      </c>
      <c r="T8" s="7"/>
      <c r="U8" s="37">
        <v>45267</v>
      </c>
      <c r="V8" s="7"/>
      <c r="W8" s="37">
        <v>45274</v>
      </c>
      <c r="X8" s="7"/>
      <c r="Y8" s="37">
        <v>45281</v>
      </c>
    </row>
    <row r="9" spans="1:28" ht="49.5" customHeight="1" x14ac:dyDescent="0.25">
      <c r="A9" t="s">
        <v>15</v>
      </c>
      <c r="B9" s="50">
        <v>45513</v>
      </c>
      <c r="C9" s="7" t="s">
        <v>80</v>
      </c>
      <c r="D9" s="57" t="s">
        <v>97</v>
      </c>
      <c r="E9" s="38"/>
      <c r="F9" s="45">
        <v>45520</v>
      </c>
      <c r="G9" s="7"/>
      <c r="H9" s="37">
        <v>45527</v>
      </c>
      <c r="I9" s="7" t="s">
        <v>80</v>
      </c>
      <c r="J9" s="7"/>
      <c r="K9" s="37">
        <v>45534</v>
      </c>
      <c r="L9" s="7"/>
      <c r="M9" s="37">
        <v>45541</v>
      </c>
      <c r="N9" s="7"/>
      <c r="O9" s="37">
        <v>45548</v>
      </c>
      <c r="P9" s="7"/>
      <c r="Q9" s="37">
        <v>45555</v>
      </c>
      <c r="R9" s="7"/>
      <c r="S9" s="37">
        <v>45562</v>
      </c>
      <c r="T9" s="7"/>
      <c r="U9" s="37">
        <v>45268</v>
      </c>
      <c r="V9" s="7"/>
      <c r="W9" s="37">
        <v>45275</v>
      </c>
      <c r="X9" s="7"/>
      <c r="Y9" s="37">
        <v>45282</v>
      </c>
    </row>
    <row r="10" spans="1:28" x14ac:dyDescent="0.25">
      <c r="A10" t="s">
        <v>16</v>
      </c>
      <c r="B10" s="51">
        <v>45514</v>
      </c>
      <c r="C10" s="45"/>
      <c r="D10" s="52"/>
      <c r="E10" s="38"/>
      <c r="F10" s="45">
        <v>45521</v>
      </c>
      <c r="G10" s="7"/>
      <c r="H10" s="37">
        <v>45528</v>
      </c>
      <c r="I10" s="7"/>
      <c r="J10" s="7"/>
      <c r="K10" s="37">
        <v>45535</v>
      </c>
      <c r="L10" s="7"/>
      <c r="M10" s="37">
        <v>45542</v>
      </c>
      <c r="N10" s="7"/>
      <c r="O10" s="37">
        <v>45549</v>
      </c>
      <c r="P10" s="7"/>
      <c r="Q10" s="37">
        <v>45556</v>
      </c>
      <c r="R10" s="7"/>
      <c r="S10" s="37">
        <v>45563</v>
      </c>
      <c r="T10" s="7"/>
      <c r="U10" s="37">
        <v>45269</v>
      </c>
      <c r="V10" s="7"/>
      <c r="W10" s="37">
        <v>45276</v>
      </c>
      <c r="X10" s="7"/>
      <c r="Y10" s="37">
        <v>45283</v>
      </c>
    </row>
    <row r="11" spans="1:28" ht="15.75" thickBot="1" x14ac:dyDescent="0.3">
      <c r="A11" t="s">
        <v>90</v>
      </c>
      <c r="B11" s="53">
        <v>45515</v>
      </c>
      <c r="C11" s="54"/>
      <c r="D11" s="55"/>
      <c r="E11" s="38"/>
      <c r="F11" s="45">
        <v>45522</v>
      </c>
      <c r="G11" s="7"/>
      <c r="H11" s="37">
        <v>45529</v>
      </c>
      <c r="I11" s="7"/>
      <c r="J11" s="7"/>
      <c r="K11" s="37">
        <v>45536</v>
      </c>
      <c r="L11" s="7"/>
      <c r="M11" s="37">
        <v>45543</v>
      </c>
      <c r="N11" s="7"/>
      <c r="O11" s="37">
        <v>45550</v>
      </c>
      <c r="P11" s="7"/>
      <c r="Q11" s="37">
        <v>45557</v>
      </c>
      <c r="R11" s="7"/>
      <c r="S11" s="37">
        <v>45564</v>
      </c>
      <c r="T11" s="7"/>
      <c r="U11" s="37"/>
      <c r="V11" s="7"/>
      <c r="W11" s="37"/>
      <c r="X11" s="7"/>
      <c r="Y11" s="37"/>
    </row>
    <row r="13" spans="1:28" ht="15.75" x14ac:dyDescent="0.25">
      <c r="N13" s="26">
        <f>COUNTIF(B5:Y11,"ü")</f>
        <v>2</v>
      </c>
      <c r="O13" s="1" t="s">
        <v>51</v>
      </c>
      <c r="P13" s="1"/>
      <c r="R13" s="1"/>
      <c r="S13" s="1"/>
    </row>
    <row r="14" spans="1:28" ht="15.75" x14ac:dyDescent="0.25">
      <c r="N14" s="30">
        <f>COUNTIF(B5:Y10,"#")</f>
        <v>0</v>
      </c>
      <c r="O14" t="s">
        <v>60</v>
      </c>
    </row>
    <row r="15" spans="1:28" ht="15.75" x14ac:dyDescent="0.25">
      <c r="H15" s="34"/>
      <c r="N15" s="27">
        <f>(COUNTBLANK(B5:Y10))</f>
        <v>79</v>
      </c>
      <c r="O15" s="1" t="s">
        <v>17</v>
      </c>
      <c r="Q15" s="1"/>
      <c r="R15" s="1"/>
      <c r="S15" s="1"/>
      <c r="Y15" s="31"/>
    </row>
    <row r="16" spans="1:28" ht="15.6" customHeight="1" x14ac:dyDescent="0.25">
      <c r="N16" s="28">
        <f>COUNTIF(B5:Y10,"x")</f>
        <v>0</v>
      </c>
      <c r="O16" t="s">
        <v>18</v>
      </c>
      <c r="Y16" t="s">
        <v>81</v>
      </c>
    </row>
    <row r="17" spans="2:25" ht="15.6" customHeight="1" x14ac:dyDescent="0.25">
      <c r="G17" s="29"/>
      <c r="L17" s="5"/>
      <c r="M17" s="5"/>
    </row>
    <row r="18" spans="2:25" ht="15.6" customHeight="1" x14ac:dyDescent="0.25">
      <c r="B18" s="6"/>
      <c r="C18" s="6"/>
      <c r="D18" s="6"/>
      <c r="F18" s="34"/>
      <c r="L18" s="5"/>
      <c r="M18" s="5"/>
      <c r="N18"/>
      <c r="O18"/>
    </row>
    <row r="19" spans="2:25" ht="15.6" customHeight="1" x14ac:dyDescent="0.25">
      <c r="L19" s="5"/>
      <c r="M19" s="5"/>
      <c r="N19"/>
      <c r="O19"/>
    </row>
    <row r="20" spans="2:25" x14ac:dyDescent="0.25"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 spans="2:25" ht="12.95" customHeight="1" x14ac:dyDescent="0.25">
      <c r="B21" s="32"/>
      <c r="C21" s="32"/>
      <c r="D21" s="32"/>
    </row>
    <row r="22" spans="2:25" ht="15.6" customHeight="1" x14ac:dyDescent="0.25">
      <c r="B22" s="33"/>
      <c r="C22" s="33"/>
      <c r="D22" s="33"/>
      <c r="E22" s="32"/>
      <c r="F22" s="32"/>
      <c r="P22" s="58"/>
      <c r="Q22" s="59"/>
    </row>
  </sheetData>
  <mergeCells count="31">
    <mergeCell ref="E4:F4"/>
    <mergeCell ref="G3:H3"/>
    <mergeCell ref="R3:S3"/>
    <mergeCell ref="T3:U3"/>
    <mergeCell ref="T2:Y2"/>
    <mergeCell ref="V3:W3"/>
    <mergeCell ref="B2:O2"/>
    <mergeCell ref="P2:S2"/>
    <mergeCell ref="I3:O3"/>
    <mergeCell ref="Z6:AB6"/>
    <mergeCell ref="N20:O20"/>
    <mergeCell ref="A1:Y1"/>
    <mergeCell ref="X4:Y4"/>
    <mergeCell ref="G4:H4"/>
    <mergeCell ref="L4:M4"/>
    <mergeCell ref="N4:O4"/>
    <mergeCell ref="P4:Q4"/>
    <mergeCell ref="R4:S4"/>
    <mergeCell ref="T4:U4"/>
    <mergeCell ref="V4:W4"/>
    <mergeCell ref="L20:M20"/>
    <mergeCell ref="B3:D3"/>
    <mergeCell ref="E20:F20"/>
    <mergeCell ref="G20:H20"/>
    <mergeCell ref="I20:K20"/>
    <mergeCell ref="P22:Q22"/>
    <mergeCell ref="V20:W20"/>
    <mergeCell ref="X20:Y20"/>
    <mergeCell ref="P20:Q20"/>
    <mergeCell ref="R20:S20"/>
    <mergeCell ref="T20:U20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9B2DA-6D0F-449F-AAC5-7B22EF6C25C0}">
  <dimension ref="A1:E18"/>
  <sheetViews>
    <sheetView zoomScale="98" zoomScaleNormal="98" workbookViewId="0">
      <selection activeCell="B15" sqref="B15"/>
    </sheetView>
  </sheetViews>
  <sheetFormatPr defaultRowHeight="15" x14ac:dyDescent="0.25"/>
  <cols>
    <col min="1" max="1" width="10.28515625" customWidth="1"/>
    <col min="2" max="2" width="36.28515625" customWidth="1"/>
    <col min="3" max="3" width="11.85546875" customWidth="1"/>
    <col min="4" max="4" width="13.5703125" customWidth="1"/>
    <col min="5" max="5" width="13" customWidth="1"/>
  </cols>
  <sheetData>
    <row r="1" spans="1:5" ht="18.75" x14ac:dyDescent="0.3">
      <c r="A1" s="71" t="s">
        <v>82</v>
      </c>
      <c r="B1" s="72"/>
      <c r="C1" s="72"/>
      <c r="D1" s="72"/>
      <c r="E1" s="73"/>
    </row>
    <row r="2" spans="1:5" ht="14.45" customHeight="1" x14ac:dyDescent="0.25">
      <c r="A2" s="10" t="s">
        <v>37</v>
      </c>
      <c r="B2" s="21" t="s">
        <v>34</v>
      </c>
      <c r="C2" s="21" t="s">
        <v>36</v>
      </c>
      <c r="D2" s="21" t="s">
        <v>55</v>
      </c>
      <c r="E2" s="22" t="s">
        <v>54</v>
      </c>
    </row>
    <row r="3" spans="1:5" x14ac:dyDescent="0.25">
      <c r="A3" s="19">
        <v>1</v>
      </c>
      <c r="B3" s="4" t="s">
        <v>29</v>
      </c>
      <c r="C3" s="4"/>
      <c r="D3" s="17">
        <f>+'Study Tracker '!B9</f>
        <v>45513</v>
      </c>
      <c r="E3" s="20">
        <f>+'Study Tracker '!F10</f>
        <v>45521</v>
      </c>
    </row>
    <row r="4" spans="1:5" x14ac:dyDescent="0.25">
      <c r="A4" s="19">
        <v>2</v>
      </c>
      <c r="B4" s="4" t="s">
        <v>84</v>
      </c>
      <c r="C4" s="4"/>
      <c r="D4" s="17">
        <f>+'Study Tracker '!H5</f>
        <v>45523</v>
      </c>
      <c r="E4" s="20">
        <f>+'Study Tracker '!H10</f>
        <v>45528</v>
      </c>
    </row>
    <row r="5" spans="1:5" x14ac:dyDescent="0.25">
      <c r="A5" s="16">
        <v>3</v>
      </c>
      <c r="B5" s="4" t="s">
        <v>53</v>
      </c>
      <c r="C5" s="8"/>
      <c r="D5" s="20">
        <f>+'Study Tracker '!K5</f>
        <v>45530</v>
      </c>
      <c r="E5" s="20">
        <f>+'Study Tracker '!O10</f>
        <v>45549</v>
      </c>
    </row>
    <row r="6" spans="1:5" x14ac:dyDescent="0.25">
      <c r="A6" s="16">
        <v>4</v>
      </c>
      <c r="B6" s="9" t="s">
        <v>63</v>
      </c>
      <c r="C6" s="8"/>
      <c r="D6" s="17"/>
      <c r="E6" s="20"/>
    </row>
    <row r="7" spans="1:5" x14ac:dyDescent="0.25">
      <c r="A7" s="16"/>
      <c r="B7" s="4"/>
      <c r="C7" s="8"/>
      <c r="D7" s="20"/>
      <c r="E7" s="20"/>
    </row>
    <row r="8" spans="1:5" x14ac:dyDescent="0.25">
      <c r="A8" s="18"/>
      <c r="B8" s="18"/>
      <c r="C8" s="18"/>
      <c r="D8" s="18"/>
      <c r="E8" s="18"/>
    </row>
    <row r="9" spans="1:5" x14ac:dyDescent="0.25">
      <c r="A9" s="23">
        <v>6</v>
      </c>
      <c r="B9" s="9" t="s">
        <v>83</v>
      </c>
      <c r="C9" s="9"/>
      <c r="D9" s="24">
        <f>+'Study Tracker '!U5</f>
        <v>45564</v>
      </c>
      <c r="E9" s="25"/>
    </row>
    <row r="11" spans="1:5" x14ac:dyDescent="0.25">
      <c r="A11" t="s">
        <v>20</v>
      </c>
      <c r="B11" t="s">
        <v>93</v>
      </c>
    </row>
    <row r="12" spans="1:5" x14ac:dyDescent="0.25">
      <c r="A12" t="s">
        <v>21</v>
      </c>
      <c r="B12" t="s">
        <v>94</v>
      </c>
    </row>
    <row r="13" spans="1:5" x14ac:dyDescent="0.25">
      <c r="A13" t="s">
        <v>22</v>
      </c>
      <c r="B13" t="s">
        <v>95</v>
      </c>
    </row>
    <row r="14" spans="1:5" x14ac:dyDescent="0.25">
      <c r="A14" t="s">
        <v>23</v>
      </c>
      <c r="B14" t="s">
        <v>96</v>
      </c>
    </row>
    <row r="15" spans="1:5" x14ac:dyDescent="0.25">
      <c r="A15" t="s">
        <v>24</v>
      </c>
    </row>
    <row r="16" spans="1:5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</sheetData>
  <mergeCells count="1">
    <mergeCell ref="A1:E1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3E8D-0BC6-449E-957A-B3AD5F8A6BD1}">
  <dimension ref="A2:J16"/>
  <sheetViews>
    <sheetView topLeftCell="A11" zoomScaleNormal="100" workbookViewId="0">
      <selection activeCell="D23" sqref="D23"/>
    </sheetView>
  </sheetViews>
  <sheetFormatPr defaultRowHeight="15" x14ac:dyDescent="0.25"/>
  <cols>
    <col min="1" max="1" width="10.28515625" customWidth="1"/>
    <col min="2" max="2" width="19.85546875" customWidth="1"/>
    <col min="3" max="3" width="17.42578125" bestFit="1" customWidth="1"/>
    <col min="4" max="4" width="15.42578125" customWidth="1"/>
    <col min="5" max="5" width="17.28515625" customWidth="1"/>
    <col min="6" max="6" width="17.42578125" customWidth="1"/>
    <col min="7" max="7" width="16.7109375" customWidth="1"/>
    <col min="8" max="8" width="10.28515625" customWidth="1"/>
    <col min="9" max="9" width="12.5703125" customWidth="1"/>
    <col min="10" max="10" width="12.85546875" customWidth="1"/>
  </cols>
  <sheetData>
    <row r="2" spans="1:10" ht="21" x14ac:dyDescent="0.35">
      <c r="A2" s="74" t="s">
        <v>48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idden="1" x14ac:dyDescent="0.25">
      <c r="A3" t="s">
        <v>46</v>
      </c>
      <c r="C3" s="59"/>
      <c r="D3" s="59"/>
      <c r="E3" s="59"/>
      <c r="F3" s="59"/>
      <c r="G3" s="59"/>
      <c r="H3" s="59"/>
      <c r="I3" s="59"/>
      <c r="J3" s="59"/>
    </row>
    <row r="4" spans="1:10" hidden="1" x14ac:dyDescent="0.25">
      <c r="A4" t="s">
        <v>46</v>
      </c>
      <c r="B4" t="s">
        <v>47</v>
      </c>
      <c r="C4" s="3" t="s">
        <v>38</v>
      </c>
      <c r="D4" s="3" t="s">
        <v>39</v>
      </c>
      <c r="E4" s="3" t="s">
        <v>40</v>
      </c>
      <c r="F4" s="3" t="s">
        <v>41</v>
      </c>
      <c r="G4" s="3" t="s">
        <v>42</v>
      </c>
      <c r="H4" s="3" t="s">
        <v>43</v>
      </c>
      <c r="I4" s="3" t="s">
        <v>44</v>
      </c>
      <c r="J4" s="3" t="s">
        <v>45</v>
      </c>
    </row>
    <row r="5" spans="1:10" x14ac:dyDescent="0.25">
      <c r="A5" s="15" t="s">
        <v>35</v>
      </c>
      <c r="B5" s="15" t="s">
        <v>49</v>
      </c>
      <c r="C5" s="15" t="s">
        <v>50</v>
      </c>
      <c r="D5" s="16" t="s">
        <v>108</v>
      </c>
      <c r="E5" s="56" t="s">
        <v>109</v>
      </c>
      <c r="F5" s="16" t="s">
        <v>110</v>
      </c>
      <c r="G5" s="16" t="s">
        <v>31</v>
      </c>
      <c r="H5" s="16"/>
      <c r="J5" s="16" t="s">
        <v>111</v>
      </c>
    </row>
    <row r="6" spans="1:10" x14ac:dyDescent="0.25">
      <c r="A6" t="s">
        <v>19</v>
      </c>
      <c r="B6" t="s">
        <v>93</v>
      </c>
      <c r="C6" s="13" t="s">
        <v>107</v>
      </c>
      <c r="D6" s="13" t="s">
        <v>112</v>
      </c>
      <c r="E6" s="12" t="s">
        <v>113</v>
      </c>
      <c r="F6" s="12" t="s">
        <v>114</v>
      </c>
      <c r="G6" s="12" t="s">
        <v>115</v>
      </c>
      <c r="H6" s="11"/>
      <c r="I6" s="11"/>
      <c r="J6" s="11"/>
    </row>
    <row r="7" spans="1:10" x14ac:dyDescent="0.25">
      <c r="A7" t="s">
        <v>20</v>
      </c>
      <c r="B7" t="s">
        <v>98</v>
      </c>
      <c r="C7" s="11"/>
      <c r="D7" s="11"/>
      <c r="E7" s="11"/>
      <c r="F7" s="11"/>
      <c r="G7" s="11"/>
      <c r="H7" s="11"/>
      <c r="I7" s="11"/>
      <c r="J7" s="11"/>
    </row>
    <row r="8" spans="1:10" x14ac:dyDescent="0.25">
      <c r="A8" t="s">
        <v>21</v>
      </c>
      <c r="B8" t="s">
        <v>99</v>
      </c>
      <c r="C8" s="14"/>
      <c r="D8" s="14"/>
      <c r="E8" s="11"/>
      <c r="F8" s="11"/>
      <c r="G8" s="11"/>
      <c r="H8" s="11"/>
      <c r="I8" s="11"/>
      <c r="J8" s="11"/>
    </row>
    <row r="9" spans="1:10" x14ac:dyDescent="0.25">
      <c r="A9" t="s">
        <v>22</v>
      </c>
      <c r="B9" t="s">
        <v>100</v>
      </c>
      <c r="C9" s="14"/>
      <c r="D9" s="14"/>
      <c r="E9" s="11"/>
      <c r="F9" s="11"/>
      <c r="G9" s="11"/>
      <c r="H9" s="11"/>
      <c r="I9" s="11"/>
      <c r="J9" s="11"/>
    </row>
    <row r="10" spans="1:10" x14ac:dyDescent="0.25">
      <c r="A10" t="s">
        <v>23</v>
      </c>
      <c r="B10" t="s">
        <v>101</v>
      </c>
      <c r="C10" s="11"/>
      <c r="D10" s="11"/>
      <c r="E10" s="14"/>
      <c r="F10" s="14"/>
      <c r="G10" s="11"/>
      <c r="H10" s="11"/>
      <c r="I10" s="11"/>
      <c r="J10" s="11"/>
    </row>
    <row r="11" spans="1:10" x14ac:dyDescent="0.25">
      <c r="A11" t="s">
        <v>24</v>
      </c>
      <c r="B11" t="s">
        <v>102</v>
      </c>
      <c r="C11" s="14"/>
      <c r="D11" s="14"/>
      <c r="E11" s="11"/>
      <c r="F11" s="11"/>
      <c r="G11" s="11"/>
      <c r="H11" s="11"/>
      <c r="I11" s="11"/>
      <c r="J11" s="11"/>
    </row>
    <row r="12" spans="1:10" x14ac:dyDescent="0.25">
      <c r="A12" t="s">
        <v>25</v>
      </c>
      <c r="B12" t="s">
        <v>103</v>
      </c>
      <c r="C12" s="14"/>
      <c r="D12" s="14"/>
      <c r="E12" s="11"/>
      <c r="F12" s="11"/>
      <c r="G12" s="11"/>
      <c r="H12" s="11"/>
      <c r="I12" s="11"/>
      <c r="J12" s="11"/>
    </row>
    <row r="13" spans="1:10" x14ac:dyDescent="0.25">
      <c r="A13" t="s">
        <v>26</v>
      </c>
      <c r="B13" t="s">
        <v>104</v>
      </c>
      <c r="C13" s="11"/>
      <c r="D13" s="14"/>
      <c r="E13" s="11"/>
      <c r="F13" s="14"/>
      <c r="G13" s="11"/>
      <c r="H13" s="11"/>
      <c r="I13" s="11"/>
      <c r="J13" s="11"/>
    </row>
    <row r="14" spans="1:10" x14ac:dyDescent="0.25">
      <c r="A14" t="s">
        <v>27</v>
      </c>
      <c r="B14" t="s">
        <v>105</v>
      </c>
      <c r="C14" s="14" t="s">
        <v>32</v>
      </c>
      <c r="D14" s="14"/>
      <c r="E14" s="11"/>
      <c r="F14" s="11"/>
      <c r="G14" s="11"/>
      <c r="H14" s="11"/>
      <c r="I14" s="11"/>
      <c r="J14" s="11"/>
    </row>
    <row r="15" spans="1:10" x14ac:dyDescent="0.25">
      <c r="A15" t="s">
        <v>28</v>
      </c>
      <c r="B15" t="s">
        <v>106</v>
      </c>
      <c r="C15" s="14" t="s">
        <v>33</v>
      </c>
      <c r="D15" s="14"/>
      <c r="E15" s="11"/>
      <c r="F15" s="11"/>
      <c r="G15" s="11"/>
      <c r="H15" s="11"/>
      <c r="I15" s="11"/>
      <c r="J15" s="11"/>
    </row>
    <row r="16" spans="1:10" x14ac:dyDescent="0.25">
      <c r="A16" t="s">
        <v>30</v>
      </c>
    </row>
  </sheetData>
  <mergeCells count="2">
    <mergeCell ref="A2:J2"/>
    <mergeCell ref="C3:J3"/>
  </mergeCells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85619-BC3B-410F-9887-4B7584F8F3F7}">
  <dimension ref="B2:H27"/>
  <sheetViews>
    <sheetView topLeftCell="A16" workbookViewId="0">
      <selection activeCell="D33" sqref="D33"/>
    </sheetView>
  </sheetViews>
  <sheetFormatPr defaultRowHeight="15" x14ac:dyDescent="0.25"/>
  <cols>
    <col min="2" max="2" width="45.85546875" customWidth="1"/>
    <col min="5" max="5" width="11.140625" bestFit="1" customWidth="1"/>
  </cols>
  <sheetData>
    <row r="2" spans="2:2" x14ac:dyDescent="0.25">
      <c r="B2" t="s">
        <v>56</v>
      </c>
    </row>
    <row r="3" spans="2:2" x14ac:dyDescent="0.25">
      <c r="B3" t="s">
        <v>56</v>
      </c>
    </row>
    <row r="4" spans="2:2" x14ac:dyDescent="0.25">
      <c r="B4" t="s">
        <v>57</v>
      </c>
    </row>
    <row r="5" spans="2:2" x14ac:dyDescent="0.25">
      <c r="B5" t="s">
        <v>58</v>
      </c>
    </row>
    <row r="6" spans="2:2" x14ac:dyDescent="0.25">
      <c r="B6" t="s">
        <v>59</v>
      </c>
    </row>
    <row r="7" spans="2:2" x14ac:dyDescent="0.25">
      <c r="B7" t="s">
        <v>73</v>
      </c>
    </row>
    <row r="8" spans="2:2" x14ac:dyDescent="0.25">
      <c r="B8" t="s">
        <v>61</v>
      </c>
    </row>
    <row r="9" spans="2:2" x14ac:dyDescent="0.25">
      <c r="B9" t="s">
        <v>62</v>
      </c>
    </row>
    <row r="10" spans="2:2" x14ac:dyDescent="0.25">
      <c r="B10" t="s">
        <v>74</v>
      </c>
    </row>
    <row r="11" spans="2:2" x14ac:dyDescent="0.25">
      <c r="B11" t="s">
        <v>75</v>
      </c>
    </row>
    <row r="12" spans="2:2" x14ac:dyDescent="0.25">
      <c r="B12" t="s">
        <v>76</v>
      </c>
    </row>
    <row r="13" spans="2:2" x14ac:dyDescent="0.25">
      <c r="B13" t="s">
        <v>64</v>
      </c>
    </row>
    <row r="14" spans="2:2" x14ac:dyDescent="0.25">
      <c r="B14" t="s">
        <v>65</v>
      </c>
    </row>
    <row r="15" spans="2:2" x14ac:dyDescent="0.25">
      <c r="B15" t="s">
        <v>56</v>
      </c>
    </row>
    <row r="16" spans="2:2" x14ac:dyDescent="0.25">
      <c r="B16" t="s">
        <v>66</v>
      </c>
    </row>
    <row r="17" spans="2:8" x14ac:dyDescent="0.25">
      <c r="B17" t="s">
        <v>67</v>
      </c>
    </row>
    <row r="18" spans="2:8" x14ac:dyDescent="0.25">
      <c r="B18" t="s">
        <v>68</v>
      </c>
      <c r="E18" s="35"/>
    </row>
    <row r="19" spans="2:8" x14ac:dyDescent="0.25">
      <c r="B19" t="s">
        <v>69</v>
      </c>
      <c r="E19" s="35"/>
      <c r="G19" s="36"/>
    </row>
    <row r="20" spans="2:8" x14ac:dyDescent="0.25">
      <c r="B20" t="s">
        <v>70</v>
      </c>
      <c r="H20" s="36"/>
    </row>
    <row r="21" spans="2:8" ht="45" x14ac:dyDescent="0.25">
      <c r="B21" s="39" t="s">
        <v>71</v>
      </c>
    </row>
    <row r="22" spans="2:8" x14ac:dyDescent="0.25">
      <c r="B22" t="s">
        <v>72</v>
      </c>
    </row>
    <row r="23" spans="2:8" x14ac:dyDescent="0.25">
      <c r="B23" s="40" t="s">
        <v>79</v>
      </c>
      <c r="C23" t="s">
        <v>77</v>
      </c>
    </row>
    <row r="24" spans="2:8" x14ac:dyDescent="0.25">
      <c r="B24" s="40" t="s">
        <v>78</v>
      </c>
      <c r="C24" t="s">
        <v>77</v>
      </c>
    </row>
    <row r="25" spans="2:8" x14ac:dyDescent="0.25">
      <c r="B25" t="s">
        <v>116</v>
      </c>
    </row>
    <row r="26" spans="2:8" x14ac:dyDescent="0.25">
      <c r="B26" t="s">
        <v>117</v>
      </c>
    </row>
    <row r="27" spans="2:8" x14ac:dyDescent="0.25">
      <c r="B27" t="s">
        <v>118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Study Tracker </vt:lpstr>
      <vt:lpstr>PROJECT PLAN</vt:lpstr>
      <vt:lpstr>Class assignments</vt:lpstr>
      <vt:lpstr>Personal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MYJ008</dc:creator>
  <cp:lastModifiedBy>AriokotNorah</cp:lastModifiedBy>
  <cp:lastPrinted>2021-06-22T13:12:36Z</cp:lastPrinted>
  <dcterms:created xsi:type="dcterms:W3CDTF">2021-06-22T03:38:58Z</dcterms:created>
  <dcterms:modified xsi:type="dcterms:W3CDTF">2024-08-23T09:44:42Z</dcterms:modified>
</cp:coreProperties>
</file>