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 Burri\Documents\Physik\PhysikIII\"/>
    </mc:Choice>
  </mc:AlternateContent>
  <bookViews>
    <workbookView xWindow="0" yWindow="0" windowWidth="17256" windowHeight="5664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C26" i="1" s="1"/>
  <c r="B16" i="1"/>
  <c r="B17" i="1" s="1"/>
  <c r="B18" i="1" s="1"/>
  <c r="B19" i="1" s="1"/>
  <c r="B20" i="1" s="1"/>
  <c r="B21" i="1" s="1"/>
  <c r="B22" i="1" s="1"/>
  <c r="B23" i="1" s="1"/>
  <c r="B24" i="1" s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C27" i="1" l="1"/>
  <c r="AB3" i="1"/>
  <c r="AA3" i="1"/>
  <c r="Z3" i="1"/>
  <c r="Y3" i="1"/>
  <c r="X3" i="1"/>
  <c r="W3" i="1"/>
  <c r="V3" i="1"/>
  <c r="U3" i="1"/>
  <c r="T3" i="1"/>
</calcChain>
</file>

<file path=xl/sharedStrings.xml><?xml version="1.0" encoding="utf-8"?>
<sst xmlns="http://schemas.openxmlformats.org/spreadsheetml/2006/main" count="19" uniqueCount="13">
  <si>
    <t>M0+2</t>
  </si>
  <si>
    <t>M0+1</t>
  </si>
  <si>
    <t>M0</t>
  </si>
  <si>
    <t>gelb</t>
  </si>
  <si>
    <t>in mm</t>
  </si>
  <si>
    <t>blau</t>
  </si>
  <si>
    <t>rechts</t>
  </si>
  <si>
    <t>links</t>
  </si>
  <si>
    <t>h</t>
  </si>
  <si>
    <t>B</t>
  </si>
  <si>
    <t>Mittelwert</t>
  </si>
  <si>
    <t>Spannung in Volt</t>
  </si>
  <si>
    <t>umgekehrte Spulenorientierung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</si>
</sst>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3" borderId="0" xfId="0" applyFill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0" fillId="2" borderId="1" xfId="0" applyFill="1" applyBorder="1"/>
    <xf numFmtId="0" fontId="0" fillId="2" borderId="2" xfId="0" applyFill="1" applyBorder="1"/>
    <xf numFmtId="2" fontId="0" fillId="0" borderId="4" xfId="0" applyNumberFormat="1" applyBorder="1"/>
    <xf numFmtId="0" fontId="0" fillId="4" borderId="0" xfId="0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F15" sqref="F15"/>
    </sheetView>
  </sheetViews>
  <sheetFormatPr baseColWidth="10" defaultRowHeight="14.4" x14ac:dyDescent="0.3"/>
  <sheetData>
    <row r="1" spans="1:28" x14ac:dyDescent="0.3">
      <c r="A1" t="s">
        <v>4</v>
      </c>
      <c r="B1" t="s">
        <v>6</v>
      </c>
      <c r="K1" t="s">
        <v>7</v>
      </c>
    </row>
    <row r="2" spans="1:28" x14ac:dyDescent="0.3">
      <c r="B2" s="4" t="s">
        <v>0</v>
      </c>
      <c r="C2" s="5"/>
      <c r="D2" s="5"/>
      <c r="E2" s="5" t="s">
        <v>1</v>
      </c>
      <c r="F2" s="5"/>
      <c r="G2" s="5"/>
      <c r="H2" s="5" t="s">
        <v>2</v>
      </c>
      <c r="I2" s="5"/>
      <c r="J2" s="5"/>
      <c r="K2" s="4" t="s">
        <v>2</v>
      </c>
      <c r="L2" s="5"/>
      <c r="M2" s="5"/>
      <c r="N2" s="5" t="s">
        <v>1</v>
      </c>
      <c r="O2" s="5"/>
      <c r="P2" s="5"/>
      <c r="Q2" s="5" t="s">
        <v>0</v>
      </c>
      <c r="R2" s="5"/>
      <c r="S2" s="5"/>
      <c r="T2" s="4" t="s">
        <v>0</v>
      </c>
      <c r="U2" s="5"/>
      <c r="V2" s="5"/>
      <c r="W2" s="5" t="s">
        <v>1</v>
      </c>
      <c r="X2" s="5"/>
      <c r="Y2" s="5"/>
      <c r="Z2" s="13" t="s">
        <v>2</v>
      </c>
      <c r="AA2" s="13"/>
      <c r="AB2" s="14"/>
    </row>
    <row r="3" spans="1:28" x14ac:dyDescent="0.3">
      <c r="A3" s="6" t="s">
        <v>3</v>
      </c>
      <c r="B3" s="7">
        <v>9.32</v>
      </c>
      <c r="C3" s="8">
        <v>9.34</v>
      </c>
      <c r="D3" s="8">
        <v>9.5399999999999991</v>
      </c>
      <c r="E3" s="8">
        <v>10.41</v>
      </c>
      <c r="F3" s="8">
        <v>10.48</v>
      </c>
      <c r="G3" s="8">
        <v>10.7</v>
      </c>
      <c r="H3" s="8">
        <v>11.9</v>
      </c>
      <c r="I3" s="8">
        <v>12.01</v>
      </c>
      <c r="J3" s="8">
        <v>12.34</v>
      </c>
      <c r="K3" s="7">
        <v>17.68</v>
      </c>
      <c r="L3" s="8">
        <v>18.010000000000002</v>
      </c>
      <c r="M3" s="8">
        <v>18.170000000000002</v>
      </c>
      <c r="N3" s="8">
        <v>19.260000000000002</v>
      </c>
      <c r="O3" s="8">
        <v>19.489999999999998</v>
      </c>
      <c r="P3" s="8">
        <v>19.61</v>
      </c>
      <c r="Q3" s="8">
        <v>20.399999999999999</v>
      </c>
      <c r="R3" s="8">
        <v>20.6</v>
      </c>
      <c r="S3" s="8">
        <v>20.67</v>
      </c>
      <c r="T3" s="7">
        <f>S3-B3</f>
        <v>11.350000000000001</v>
      </c>
      <c r="U3" s="8">
        <f>R3-C3</f>
        <v>11.260000000000002</v>
      </c>
      <c r="V3" s="8">
        <f>Q3-D3</f>
        <v>10.86</v>
      </c>
      <c r="W3" s="8">
        <f>P3-E3</f>
        <v>9.1999999999999993</v>
      </c>
      <c r="X3" s="8">
        <f>O3-F3</f>
        <v>9.009999999999998</v>
      </c>
      <c r="Y3" s="8">
        <f>N3-G3</f>
        <v>8.5600000000000023</v>
      </c>
      <c r="Z3" s="11">
        <f>M3-H3</f>
        <v>6.2700000000000014</v>
      </c>
      <c r="AA3" s="11">
        <f>L3-I3</f>
        <v>6.0000000000000018</v>
      </c>
      <c r="AB3" s="12">
        <f>K3-J3</f>
        <v>5.34</v>
      </c>
    </row>
    <row r="4" spans="1:28" x14ac:dyDescent="0.3">
      <c r="A4">
        <v>12500</v>
      </c>
      <c r="B4" s="7">
        <v>9.3000000000000007</v>
      </c>
      <c r="C4" s="8">
        <v>9.39</v>
      </c>
      <c r="D4" s="8">
        <v>9.52</v>
      </c>
      <c r="E4" s="8">
        <v>10.44</v>
      </c>
      <c r="F4" s="8">
        <v>10.51</v>
      </c>
      <c r="G4" s="8">
        <v>10.66</v>
      </c>
      <c r="H4" s="8">
        <v>11.85</v>
      </c>
      <c r="I4" s="8">
        <v>11.98</v>
      </c>
      <c r="J4" s="8">
        <v>12.39</v>
      </c>
      <c r="K4" s="7">
        <v>17.63</v>
      </c>
      <c r="L4" s="8">
        <v>18.03</v>
      </c>
      <c r="M4" s="8">
        <v>18.11</v>
      </c>
      <c r="N4" s="8">
        <v>19.23</v>
      </c>
      <c r="O4" s="8">
        <v>19.46</v>
      </c>
      <c r="P4" s="8">
        <v>19.59</v>
      </c>
      <c r="Q4" s="8">
        <v>20.39</v>
      </c>
      <c r="R4" s="8">
        <v>20.55</v>
      </c>
      <c r="S4" s="8">
        <v>20.66</v>
      </c>
      <c r="T4" s="7">
        <f t="shared" ref="T4:T6" si="0">S4-B4</f>
        <v>11.36</v>
      </c>
      <c r="U4" s="8">
        <f t="shared" ref="U4:U6" si="1">R4-C4</f>
        <v>11.16</v>
      </c>
      <c r="V4" s="8">
        <f t="shared" ref="V4:V6" si="2">Q4-D4</f>
        <v>10.870000000000001</v>
      </c>
      <c r="W4" s="8">
        <f t="shared" ref="W4:W6" si="3">P4-E4</f>
        <v>9.15</v>
      </c>
      <c r="X4" s="8">
        <f t="shared" ref="X4:X6" si="4">O4-F4</f>
        <v>8.9500000000000011</v>
      </c>
      <c r="Y4" s="8">
        <f t="shared" ref="Y4:Y6" si="5">N4-G4</f>
        <v>8.57</v>
      </c>
      <c r="Z4" s="8">
        <f t="shared" ref="Z4:Z6" si="6">M4-H4</f>
        <v>6.26</v>
      </c>
      <c r="AA4" s="8">
        <f t="shared" ref="AA4:AA6" si="7">L4-I4</f>
        <v>6.0500000000000007</v>
      </c>
      <c r="AB4" s="15">
        <f t="shared" ref="AB4:AB6" si="8">K4-J4</f>
        <v>5.2399999999999984</v>
      </c>
    </row>
    <row r="5" spans="1:28" x14ac:dyDescent="0.3">
      <c r="A5" t="s">
        <v>8</v>
      </c>
      <c r="B5" s="7">
        <v>9.32</v>
      </c>
      <c r="C5" s="8">
        <v>9.4</v>
      </c>
      <c r="D5" s="8">
        <v>9.58</v>
      </c>
      <c r="E5" s="8">
        <v>10.42</v>
      </c>
      <c r="F5" s="8">
        <v>10.56</v>
      </c>
      <c r="G5" s="8">
        <v>10.76</v>
      </c>
      <c r="H5" s="8">
        <v>11.87</v>
      </c>
      <c r="I5" s="8">
        <v>12.08</v>
      </c>
      <c r="J5" s="8">
        <v>12.38</v>
      </c>
      <c r="K5" s="7">
        <v>17.63</v>
      </c>
      <c r="L5" s="8">
        <v>17.93</v>
      </c>
      <c r="M5" s="8">
        <v>18.13</v>
      </c>
      <c r="N5" s="8">
        <v>19.23</v>
      </c>
      <c r="O5" s="8">
        <v>19.46</v>
      </c>
      <c r="P5" s="8">
        <v>19.54</v>
      </c>
      <c r="Q5" s="8">
        <v>20.350000000000001</v>
      </c>
      <c r="R5" s="8">
        <v>20.54</v>
      </c>
      <c r="S5" s="8">
        <v>20.63</v>
      </c>
      <c r="T5" s="7">
        <f t="shared" si="0"/>
        <v>11.309999999999999</v>
      </c>
      <c r="U5" s="8">
        <f t="shared" si="1"/>
        <v>11.139999999999999</v>
      </c>
      <c r="V5" s="8">
        <f t="shared" si="2"/>
        <v>10.770000000000001</v>
      </c>
      <c r="W5" s="8">
        <f t="shared" si="3"/>
        <v>9.1199999999999992</v>
      </c>
      <c r="X5" s="8">
        <f t="shared" si="4"/>
        <v>8.9</v>
      </c>
      <c r="Y5" s="8">
        <f t="shared" si="5"/>
        <v>8.4700000000000006</v>
      </c>
      <c r="Z5" s="8">
        <f t="shared" si="6"/>
        <v>6.26</v>
      </c>
      <c r="AA5" s="8">
        <f t="shared" si="7"/>
        <v>5.85</v>
      </c>
      <c r="AB5" s="15">
        <f t="shared" si="8"/>
        <v>5.2499999999999982</v>
      </c>
    </row>
    <row r="6" spans="1:28" x14ac:dyDescent="0.3">
      <c r="B6" s="7">
        <v>9.32</v>
      </c>
      <c r="C6" s="8">
        <v>9.39</v>
      </c>
      <c r="D6" s="8">
        <v>9.6</v>
      </c>
      <c r="E6" s="8">
        <v>10.44</v>
      </c>
      <c r="F6" s="8">
        <v>10.53</v>
      </c>
      <c r="G6" s="8">
        <v>10.75</v>
      </c>
      <c r="H6" s="8">
        <v>11.91</v>
      </c>
      <c r="I6" s="8">
        <v>12.07</v>
      </c>
      <c r="J6" s="8">
        <v>12.38</v>
      </c>
      <c r="K6" s="7">
        <v>17.64</v>
      </c>
      <c r="L6" s="8">
        <v>17.93</v>
      </c>
      <c r="M6" s="8">
        <v>18.100000000000001</v>
      </c>
      <c r="N6" s="8">
        <v>19.21</v>
      </c>
      <c r="O6" s="8">
        <v>19.45</v>
      </c>
      <c r="P6" s="8">
        <v>19.510000000000002</v>
      </c>
      <c r="Q6" s="8">
        <v>20.399999999999999</v>
      </c>
      <c r="R6" s="8">
        <v>20.52</v>
      </c>
      <c r="S6" s="8">
        <v>20.61</v>
      </c>
      <c r="T6" s="7">
        <f t="shared" si="0"/>
        <v>11.29</v>
      </c>
      <c r="U6" s="8">
        <f t="shared" si="1"/>
        <v>11.129999999999999</v>
      </c>
      <c r="V6" s="8">
        <f t="shared" si="2"/>
        <v>10.799999999999999</v>
      </c>
      <c r="W6" s="8">
        <f t="shared" si="3"/>
        <v>9.0700000000000021</v>
      </c>
      <c r="X6" s="8">
        <f t="shared" si="4"/>
        <v>8.92</v>
      </c>
      <c r="Y6" s="8">
        <f t="shared" si="5"/>
        <v>8.4600000000000009</v>
      </c>
      <c r="Z6" s="8">
        <f t="shared" si="6"/>
        <v>6.1900000000000013</v>
      </c>
      <c r="AA6" s="8">
        <f t="shared" si="7"/>
        <v>5.8599999999999994</v>
      </c>
      <c r="AB6" s="15">
        <f t="shared" si="8"/>
        <v>5.26</v>
      </c>
    </row>
    <row r="7" spans="1:28" x14ac:dyDescent="0.3">
      <c r="B7" s="7"/>
      <c r="C7" s="8"/>
      <c r="D7" s="8"/>
      <c r="E7" s="8"/>
      <c r="F7" s="8"/>
      <c r="G7" s="8"/>
      <c r="H7" s="8"/>
      <c r="I7" s="8"/>
      <c r="J7" s="8"/>
      <c r="K7" s="7"/>
      <c r="L7" s="8"/>
      <c r="M7" s="8"/>
      <c r="N7" s="8"/>
      <c r="O7" s="8"/>
      <c r="P7" s="8"/>
      <c r="Q7" s="8"/>
      <c r="R7" s="8"/>
      <c r="S7" s="8"/>
      <c r="T7" s="7"/>
      <c r="U7" s="8"/>
      <c r="V7" s="8"/>
      <c r="W7" s="8"/>
      <c r="X7" s="8"/>
      <c r="Y7" s="8"/>
      <c r="Z7" s="8"/>
      <c r="AA7" s="8"/>
      <c r="AB7" s="15"/>
    </row>
    <row r="8" spans="1:28" x14ac:dyDescent="0.3">
      <c r="A8" s="16" t="s">
        <v>5</v>
      </c>
      <c r="B8" s="7">
        <v>9.42</v>
      </c>
      <c r="C8" s="8">
        <v>9.48</v>
      </c>
      <c r="D8" s="8">
        <v>9.68</v>
      </c>
      <c r="E8" s="8">
        <v>10.44</v>
      </c>
      <c r="F8" s="8">
        <v>10.56</v>
      </c>
      <c r="G8" s="8">
        <v>10.81</v>
      </c>
      <c r="H8" s="8">
        <v>11.74</v>
      </c>
      <c r="I8" s="8">
        <v>11.98</v>
      </c>
      <c r="J8" s="8">
        <v>12.39</v>
      </c>
      <c r="K8" s="7">
        <v>17.68</v>
      </c>
      <c r="L8" s="8">
        <v>18.010000000000002</v>
      </c>
      <c r="M8" s="8">
        <v>18.239999999999998</v>
      </c>
      <c r="N8" s="8">
        <v>19.149999999999999</v>
      </c>
      <c r="O8" s="8">
        <v>19.36</v>
      </c>
      <c r="P8" s="8">
        <v>19.52</v>
      </c>
      <c r="Q8" s="8">
        <v>20.28</v>
      </c>
      <c r="R8" s="8">
        <v>20.39</v>
      </c>
      <c r="S8" s="8">
        <v>20.56</v>
      </c>
      <c r="T8" s="7">
        <f t="shared" ref="T8:T11" si="9">S8-B8</f>
        <v>11.139999999999999</v>
      </c>
      <c r="U8" s="8">
        <f t="shared" ref="U8:U11" si="10">R8-C8</f>
        <v>10.91</v>
      </c>
      <c r="V8" s="8">
        <f t="shared" ref="V8:V11" si="11">Q8-D8</f>
        <v>10.600000000000001</v>
      </c>
      <c r="W8" s="8">
        <f t="shared" ref="W8:W11" si="12">P8-E8</f>
        <v>9.08</v>
      </c>
      <c r="X8" s="8">
        <f t="shared" ref="X8:X11" si="13">O8-F8</f>
        <v>8.7999999999999989</v>
      </c>
      <c r="Y8" s="8">
        <f t="shared" ref="Y8:Y11" si="14">N8-G8</f>
        <v>8.3399999999999981</v>
      </c>
      <c r="Z8" s="8">
        <f t="shared" ref="Z8:Z11" si="15">M8-H8</f>
        <v>6.4999999999999982</v>
      </c>
      <c r="AA8" s="8">
        <f t="shared" ref="AA8:AA11" si="16">L8-I8</f>
        <v>6.0300000000000011</v>
      </c>
      <c r="AB8" s="15">
        <f t="shared" ref="AB8:AB11" si="17">K8-J8</f>
        <v>5.2899999999999991</v>
      </c>
    </row>
    <row r="9" spans="1:28" x14ac:dyDescent="0.3">
      <c r="A9">
        <v>13574.7</v>
      </c>
      <c r="B9" s="7">
        <v>9.44</v>
      </c>
      <c r="C9" s="8">
        <v>9.5500000000000007</v>
      </c>
      <c r="D9" s="8">
        <v>9.6999999999999993</v>
      </c>
      <c r="E9" s="8">
        <v>10.45</v>
      </c>
      <c r="F9" s="8">
        <v>10.6</v>
      </c>
      <c r="G9" s="8">
        <v>10.83</v>
      </c>
      <c r="H9" s="8">
        <v>11.78</v>
      </c>
      <c r="I9" s="8">
        <v>12</v>
      </c>
      <c r="J9" s="8">
        <v>12.39</v>
      </c>
      <c r="K9" s="7">
        <v>17.600000000000001</v>
      </c>
      <c r="L9" s="8">
        <v>17.97</v>
      </c>
      <c r="M9" s="8">
        <v>18.2</v>
      </c>
      <c r="N9" s="8">
        <v>19.12</v>
      </c>
      <c r="O9" s="8">
        <v>19.350000000000001</v>
      </c>
      <c r="P9" s="8">
        <v>19.52</v>
      </c>
      <c r="Q9" s="8">
        <v>20.28</v>
      </c>
      <c r="R9" s="8">
        <v>20.399999999999999</v>
      </c>
      <c r="S9" s="8">
        <v>20.51</v>
      </c>
      <c r="T9" s="7">
        <f t="shared" si="9"/>
        <v>11.070000000000002</v>
      </c>
      <c r="U9" s="8">
        <f t="shared" si="10"/>
        <v>10.849999999999998</v>
      </c>
      <c r="V9" s="8">
        <f t="shared" si="11"/>
        <v>10.580000000000002</v>
      </c>
      <c r="W9" s="8">
        <f t="shared" si="12"/>
        <v>9.07</v>
      </c>
      <c r="X9" s="8">
        <f t="shared" si="13"/>
        <v>8.7500000000000018</v>
      </c>
      <c r="Y9" s="8">
        <f t="shared" si="14"/>
        <v>8.2900000000000009</v>
      </c>
      <c r="Z9" s="8">
        <f t="shared" si="15"/>
        <v>6.42</v>
      </c>
      <c r="AA9" s="8">
        <f t="shared" si="16"/>
        <v>5.9699999999999989</v>
      </c>
      <c r="AB9" s="15">
        <f t="shared" si="17"/>
        <v>5.2100000000000009</v>
      </c>
    </row>
    <row r="10" spans="1:28" x14ac:dyDescent="0.3">
      <c r="B10" s="7">
        <v>9.44</v>
      </c>
      <c r="C10" s="8">
        <v>9.5299999999999994</v>
      </c>
      <c r="D10" s="8">
        <v>9.73</v>
      </c>
      <c r="E10" s="8">
        <v>10.46</v>
      </c>
      <c r="F10" s="8">
        <v>10.62</v>
      </c>
      <c r="G10" s="8">
        <v>10.83</v>
      </c>
      <c r="H10" s="8">
        <v>11.76</v>
      </c>
      <c r="I10" s="8">
        <v>12</v>
      </c>
      <c r="J10" s="8">
        <v>12.44</v>
      </c>
      <c r="K10" s="7">
        <v>17.579999999999998</v>
      </c>
      <c r="L10" s="8">
        <v>17.97</v>
      </c>
      <c r="M10" s="8">
        <v>18.18</v>
      </c>
      <c r="N10" s="8">
        <v>19.11</v>
      </c>
      <c r="O10" s="8">
        <v>19.329999999999998</v>
      </c>
      <c r="P10" s="8">
        <v>19.510000000000002</v>
      </c>
      <c r="Q10" s="8">
        <v>20.27</v>
      </c>
      <c r="R10" s="8">
        <v>20.43</v>
      </c>
      <c r="S10" s="8">
        <v>20.5</v>
      </c>
      <c r="T10" s="7">
        <f t="shared" si="9"/>
        <v>11.06</v>
      </c>
      <c r="U10" s="8">
        <f t="shared" si="10"/>
        <v>10.9</v>
      </c>
      <c r="V10" s="8">
        <f t="shared" si="11"/>
        <v>10.54</v>
      </c>
      <c r="W10" s="8">
        <f t="shared" si="12"/>
        <v>9.0500000000000007</v>
      </c>
      <c r="X10" s="8">
        <f t="shared" si="13"/>
        <v>8.7099999999999991</v>
      </c>
      <c r="Y10" s="8">
        <f t="shared" si="14"/>
        <v>8.2799999999999994</v>
      </c>
      <c r="Z10" s="8">
        <f t="shared" si="15"/>
        <v>6.42</v>
      </c>
      <c r="AA10" s="8">
        <f t="shared" si="16"/>
        <v>5.9699999999999989</v>
      </c>
      <c r="AB10" s="15">
        <f t="shared" si="17"/>
        <v>5.1399999999999988</v>
      </c>
    </row>
    <row r="11" spans="1:28" x14ac:dyDescent="0.3">
      <c r="B11" s="7">
        <v>9.4600000000000009</v>
      </c>
      <c r="C11" s="8">
        <v>9.5399999999999991</v>
      </c>
      <c r="D11" s="8">
        <v>9.74</v>
      </c>
      <c r="E11" s="8">
        <v>10.47</v>
      </c>
      <c r="F11" s="8">
        <v>10.58</v>
      </c>
      <c r="G11" s="8">
        <v>10.88</v>
      </c>
      <c r="H11" s="8">
        <v>11.81</v>
      </c>
      <c r="I11" s="8">
        <v>12.04</v>
      </c>
      <c r="J11" s="8">
        <v>12.45</v>
      </c>
      <c r="K11" s="7">
        <v>17.559999999999999</v>
      </c>
      <c r="L11" s="8">
        <v>17.95</v>
      </c>
      <c r="M11" s="8">
        <v>18.16</v>
      </c>
      <c r="N11" s="8">
        <v>19.09</v>
      </c>
      <c r="O11" s="8">
        <v>19.34</v>
      </c>
      <c r="P11" s="8">
        <v>19.489999999999998</v>
      </c>
      <c r="Q11" s="8">
        <v>20.27</v>
      </c>
      <c r="R11" s="8">
        <v>20.399999999999999</v>
      </c>
      <c r="S11" s="8">
        <v>20.51</v>
      </c>
      <c r="T11" s="7">
        <f t="shared" si="9"/>
        <v>11.05</v>
      </c>
      <c r="U11" s="8">
        <f t="shared" si="10"/>
        <v>10.86</v>
      </c>
      <c r="V11" s="8">
        <f t="shared" si="11"/>
        <v>10.53</v>
      </c>
      <c r="W11" s="8">
        <f t="shared" si="12"/>
        <v>9.0199999999999978</v>
      </c>
      <c r="X11" s="8">
        <f t="shared" si="13"/>
        <v>8.76</v>
      </c>
      <c r="Y11" s="8">
        <f t="shared" si="14"/>
        <v>8.2099999999999991</v>
      </c>
      <c r="Z11" s="8">
        <f t="shared" si="15"/>
        <v>6.35</v>
      </c>
      <c r="AA11" s="8">
        <f t="shared" si="16"/>
        <v>5.91</v>
      </c>
      <c r="AB11" s="15">
        <f t="shared" si="17"/>
        <v>5.1099999999999994</v>
      </c>
    </row>
    <row r="12" spans="1:28" x14ac:dyDescent="0.3">
      <c r="B12" s="9"/>
      <c r="C12" s="10"/>
      <c r="D12" s="10"/>
      <c r="E12" s="10"/>
      <c r="F12" s="10"/>
      <c r="G12" s="10"/>
      <c r="H12" s="10"/>
      <c r="I12" s="10"/>
      <c r="J12" s="10"/>
      <c r="K12" s="9"/>
      <c r="L12" s="10"/>
      <c r="M12" s="10"/>
      <c r="N12" s="10"/>
      <c r="O12" s="10"/>
      <c r="P12" s="10"/>
      <c r="Q12" s="10"/>
      <c r="R12" s="10"/>
      <c r="S12" s="10"/>
      <c r="T12" s="1"/>
      <c r="U12" s="2"/>
      <c r="V12" s="2"/>
      <c r="W12" s="2"/>
      <c r="X12" s="2"/>
      <c r="Y12" s="2"/>
      <c r="Z12" s="2"/>
      <c r="AA12" s="2"/>
      <c r="AB12" s="3"/>
    </row>
    <row r="14" spans="1:28" x14ac:dyDescent="0.3">
      <c r="A14" t="s">
        <v>11</v>
      </c>
      <c r="D14" t="s">
        <v>12</v>
      </c>
    </row>
    <row r="15" spans="1:28" x14ac:dyDescent="0.3">
      <c r="B15">
        <v>1</v>
      </c>
      <c r="C15" s="17">
        <v>4.3</v>
      </c>
      <c r="D15">
        <v>4.24</v>
      </c>
    </row>
    <row r="16" spans="1:28" x14ac:dyDescent="0.3">
      <c r="B16">
        <f t="shared" ref="B16:B24" si="18">B15+1</f>
        <v>2</v>
      </c>
      <c r="C16" s="17">
        <v>4.2699999999999996</v>
      </c>
      <c r="D16">
        <v>4.2300000000000004</v>
      </c>
    </row>
    <row r="17" spans="2:4" x14ac:dyDescent="0.3">
      <c r="B17">
        <f t="shared" si="18"/>
        <v>3</v>
      </c>
      <c r="C17" s="17">
        <v>4.29</v>
      </c>
      <c r="D17">
        <v>4.22</v>
      </c>
    </row>
    <row r="18" spans="2:4" x14ac:dyDescent="0.3">
      <c r="B18">
        <f t="shared" si="18"/>
        <v>4</v>
      </c>
      <c r="C18" s="17">
        <v>4.32</v>
      </c>
      <c r="D18">
        <v>4.24</v>
      </c>
    </row>
    <row r="19" spans="2:4" x14ac:dyDescent="0.3">
      <c r="B19">
        <f t="shared" si="18"/>
        <v>5</v>
      </c>
      <c r="C19" s="17">
        <v>4.3099999999999996</v>
      </c>
      <c r="D19">
        <v>4.22</v>
      </c>
    </row>
    <row r="20" spans="2:4" x14ac:dyDescent="0.3">
      <c r="B20">
        <f t="shared" si="18"/>
        <v>6</v>
      </c>
      <c r="C20" s="17">
        <v>4.29</v>
      </c>
      <c r="D20">
        <v>4.24</v>
      </c>
    </row>
    <row r="21" spans="2:4" x14ac:dyDescent="0.3">
      <c r="B21">
        <f t="shared" si="18"/>
        <v>7</v>
      </c>
      <c r="C21" s="17">
        <v>4.33</v>
      </c>
      <c r="D21">
        <v>4.24</v>
      </c>
    </row>
    <row r="22" spans="2:4" x14ac:dyDescent="0.3">
      <c r="B22">
        <f t="shared" si="18"/>
        <v>8</v>
      </c>
      <c r="C22" s="17">
        <v>4.2699999999999996</v>
      </c>
      <c r="D22">
        <v>4.24</v>
      </c>
    </row>
    <row r="23" spans="2:4" x14ac:dyDescent="0.3">
      <c r="B23">
        <f t="shared" si="18"/>
        <v>9</v>
      </c>
      <c r="C23" s="17">
        <v>4.34</v>
      </c>
      <c r="D23">
        <v>4.24</v>
      </c>
    </row>
    <row r="24" spans="2:4" x14ac:dyDescent="0.3">
      <c r="B24">
        <f t="shared" si="18"/>
        <v>10</v>
      </c>
      <c r="C24" s="17">
        <v>4.3099999999999996</v>
      </c>
      <c r="D24">
        <v>4.24</v>
      </c>
    </row>
    <row r="25" spans="2:4" x14ac:dyDescent="0.3">
      <c r="B25" t="s">
        <v>10</v>
      </c>
      <c r="C25">
        <f>SUM(C15:C24)/10</f>
        <v>4.3029999999999999</v>
      </c>
      <c r="D25">
        <f>SUM(D15:D24)/10</f>
        <v>4.2350000000000012</v>
      </c>
    </row>
    <row r="26" spans="2:4" x14ac:dyDescent="0.3">
      <c r="C26">
        <f>(C25+D25)/2</f>
        <v>4.2690000000000001</v>
      </c>
    </row>
    <row r="27" spans="2:4" x14ac:dyDescent="0.3">
      <c r="B27" t="s">
        <v>9</v>
      </c>
      <c r="C27">
        <f>C25/(314.16*127*(0.01998/2+0.00006/2)^2*PI())</f>
        <v>0.3419254452359029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Burri</dc:creator>
  <cp:lastModifiedBy>Laura Burri</cp:lastModifiedBy>
  <dcterms:created xsi:type="dcterms:W3CDTF">2017-01-16T08:54:46Z</dcterms:created>
  <dcterms:modified xsi:type="dcterms:W3CDTF">2017-01-16T18:45:34Z</dcterms:modified>
</cp:coreProperties>
</file>