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Pf+J3wY6O8dL4VrOBrOkdvm9HOA=="/>
    </ext>
  </extLst>
</workbook>
</file>

<file path=xl/sharedStrings.xml><?xml version="1.0" encoding="utf-8"?>
<sst xmlns="http://schemas.openxmlformats.org/spreadsheetml/2006/main" count="299" uniqueCount="107">
  <si>
    <t>Well</t>
  </si>
  <si>
    <t>Row</t>
  </si>
  <si>
    <t>Column</t>
  </si>
  <si>
    <t>total Nuclei - Number of Objects</t>
  </si>
  <si>
    <t>total Nuclei - Nucleus Area [µm²] - Mean per Well</t>
  </si>
  <si>
    <t>total Nuclei - Nucleus Roundness - Mean per Well</t>
  </si>
  <si>
    <t>total Nuclei - Nucleus Width [µm] - Mean per Well</t>
  </si>
  <si>
    <t>total Nuclei - Nucleus Length [µm] - Mean per Well</t>
  </si>
  <si>
    <t>total Nuclei - Nucleus Ratio Width to Length - Mean per Well</t>
  </si>
  <si>
    <t>total Nuclei - Intensity Nuclei Mean - Mean per Well</t>
  </si>
  <si>
    <t>total Nuclei - Intensity Nuclei Sum - Mean per 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</si>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</sst>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name val="Calibri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3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</row>
    <row r="2" ht="15.75" customHeight="1">
      <c r="A2" s="4" t="s">
        <v>11</v>
      </c>
      <c r="B2" s="5">
        <v>1.0</v>
      </c>
      <c r="C2" s="5">
        <v>1.0</v>
      </c>
      <c r="D2" s="6">
        <f t="shared" ref="D2:D289" si="1">6000 + 2000 * RAND()</f>
        <v>6062.78214</v>
      </c>
      <c r="E2" s="7">
        <f t="shared" ref="E2:E289" si="2">180+20*RAND()</f>
        <v>194.4614829</v>
      </c>
      <c r="F2" s="8">
        <f t="shared" ref="F2:F289" si="3">1-RAND()/10</f>
        <v>0.906075771</v>
      </c>
      <c r="G2" s="8">
        <f t="shared" ref="G2:G289" si="4">12.4032371768+RAND()</f>
        <v>13.19264155</v>
      </c>
      <c r="H2" s="8">
        <f t="shared" ref="H2:H289" si="5">13.4032371768+4*RAND()</f>
        <v>13.85090658</v>
      </c>
      <c r="I2" s="8">
        <f t="shared" ref="I2:I289" si="6">0.7+RAND()/10</f>
        <v>0.7775419705</v>
      </c>
      <c r="J2" s="7">
        <f t="shared" ref="J2:J289" si="7">2500+1000*RAND()</f>
        <v>3306.159524</v>
      </c>
      <c r="K2" s="7">
        <f t="shared" ref="K2:K289" si="8">1251200.50827 + 151200 * RAND()</f>
        <v>1282029.646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</row>
    <row r="3" ht="15.75" customHeight="1">
      <c r="A3" s="4" t="s">
        <v>12</v>
      </c>
      <c r="B3" s="5">
        <v>1.0</v>
      </c>
      <c r="C3" s="5">
        <v>2.0</v>
      </c>
      <c r="D3" s="6">
        <f t="shared" si="1"/>
        <v>7745.932286</v>
      </c>
      <c r="E3" s="7">
        <f t="shared" si="2"/>
        <v>182.6652433</v>
      </c>
      <c r="F3" s="8">
        <f t="shared" si="3"/>
        <v>0.9044556322</v>
      </c>
      <c r="G3" s="8">
        <f t="shared" si="4"/>
        <v>13.20173187</v>
      </c>
      <c r="H3" s="8">
        <f t="shared" si="5"/>
        <v>13.45494172</v>
      </c>
      <c r="I3" s="8">
        <f t="shared" si="6"/>
        <v>0.7963321464</v>
      </c>
      <c r="J3" s="7">
        <f t="shared" si="7"/>
        <v>2931.442794</v>
      </c>
      <c r="K3" s="7">
        <f t="shared" si="8"/>
        <v>1343608.408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</row>
    <row r="4" ht="15.75" customHeight="1">
      <c r="A4" s="4" t="s">
        <v>13</v>
      </c>
      <c r="B4" s="5">
        <v>1.0</v>
      </c>
      <c r="C4" s="5">
        <v>3.0</v>
      </c>
      <c r="D4" s="6">
        <f t="shared" si="1"/>
        <v>6710.118252</v>
      </c>
      <c r="E4" s="7">
        <f t="shared" si="2"/>
        <v>189.6567541</v>
      </c>
      <c r="F4" s="8">
        <f t="shared" si="3"/>
        <v>0.9399612032</v>
      </c>
      <c r="G4" s="8">
        <f t="shared" si="4"/>
        <v>12.88401211</v>
      </c>
      <c r="H4" s="8">
        <f t="shared" si="5"/>
        <v>14.59470197</v>
      </c>
      <c r="I4" s="8">
        <f t="shared" si="6"/>
        <v>0.7122912164</v>
      </c>
      <c r="J4" s="7">
        <f t="shared" si="7"/>
        <v>3391.541119</v>
      </c>
      <c r="K4" s="7">
        <f t="shared" si="8"/>
        <v>1272843.794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</row>
    <row r="5" ht="15.75" customHeight="1">
      <c r="A5" s="4" t="s">
        <v>14</v>
      </c>
      <c r="B5" s="5">
        <v>1.0</v>
      </c>
      <c r="C5" s="5">
        <v>4.0</v>
      </c>
      <c r="D5" s="6">
        <f t="shared" si="1"/>
        <v>6361.102245</v>
      </c>
      <c r="E5" s="7">
        <f t="shared" si="2"/>
        <v>188.5196771</v>
      </c>
      <c r="F5" s="8">
        <f t="shared" si="3"/>
        <v>0.9990209487</v>
      </c>
      <c r="G5" s="8">
        <f t="shared" si="4"/>
        <v>13.13906687</v>
      </c>
      <c r="H5" s="8">
        <f t="shared" si="5"/>
        <v>13.51168709</v>
      </c>
      <c r="I5" s="8">
        <f t="shared" si="6"/>
        <v>0.7988873602</v>
      </c>
      <c r="J5" s="7">
        <f t="shared" si="7"/>
        <v>3085.667272</v>
      </c>
      <c r="K5" s="7">
        <f t="shared" si="8"/>
        <v>1255660.758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</row>
    <row r="6" ht="15.75" customHeight="1">
      <c r="A6" s="4" t="s">
        <v>15</v>
      </c>
      <c r="B6" s="5">
        <v>1.0</v>
      </c>
      <c r="C6" s="5">
        <v>5.0</v>
      </c>
      <c r="D6" s="6">
        <f t="shared" si="1"/>
        <v>7103.082743</v>
      </c>
      <c r="E6" s="7">
        <f t="shared" si="2"/>
        <v>185.041709</v>
      </c>
      <c r="F6" s="8">
        <f t="shared" si="3"/>
        <v>0.9899174094</v>
      </c>
      <c r="G6" s="8">
        <f t="shared" si="4"/>
        <v>13.17423005</v>
      </c>
      <c r="H6" s="8">
        <f t="shared" si="5"/>
        <v>16.93042414</v>
      </c>
      <c r="I6" s="8">
        <f t="shared" si="6"/>
        <v>0.7831562518</v>
      </c>
      <c r="J6" s="7">
        <f t="shared" si="7"/>
        <v>2955.352323</v>
      </c>
      <c r="K6" s="7">
        <f t="shared" si="8"/>
        <v>1326333.364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</row>
    <row r="7" ht="15.75" customHeight="1">
      <c r="A7" s="4" t="s">
        <v>16</v>
      </c>
      <c r="B7" s="5">
        <v>1.0</v>
      </c>
      <c r="C7" s="5">
        <v>6.0</v>
      </c>
      <c r="D7" s="6">
        <f t="shared" si="1"/>
        <v>6383.35145</v>
      </c>
      <c r="E7" s="7">
        <f t="shared" si="2"/>
        <v>187.8170645</v>
      </c>
      <c r="F7" s="8">
        <f t="shared" si="3"/>
        <v>0.9272166513</v>
      </c>
      <c r="G7" s="8">
        <f t="shared" si="4"/>
        <v>12.45961444</v>
      </c>
      <c r="H7" s="8">
        <f t="shared" si="5"/>
        <v>14.67280535</v>
      </c>
      <c r="I7" s="8">
        <f t="shared" si="6"/>
        <v>0.7759650425</v>
      </c>
      <c r="J7" s="7">
        <f t="shared" si="7"/>
        <v>3019.942347</v>
      </c>
      <c r="K7" s="7">
        <f t="shared" si="8"/>
        <v>1382413.784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</row>
    <row r="8" ht="15.75" customHeight="1">
      <c r="A8" s="4" t="s">
        <v>17</v>
      </c>
      <c r="B8" s="5">
        <v>1.0</v>
      </c>
      <c r="C8" s="5">
        <v>7.0</v>
      </c>
      <c r="D8" s="6">
        <f t="shared" si="1"/>
        <v>6959.239945</v>
      </c>
      <c r="E8" s="7">
        <f t="shared" si="2"/>
        <v>182.3784974</v>
      </c>
      <c r="F8" s="8">
        <f t="shared" si="3"/>
        <v>0.9225636879</v>
      </c>
      <c r="G8" s="8">
        <f t="shared" si="4"/>
        <v>13.03012593</v>
      </c>
      <c r="H8" s="8">
        <f t="shared" si="5"/>
        <v>15.13106874</v>
      </c>
      <c r="I8" s="8">
        <f t="shared" si="6"/>
        <v>0.759338137</v>
      </c>
      <c r="J8" s="7">
        <f t="shared" si="7"/>
        <v>2608.20111</v>
      </c>
      <c r="K8" s="7">
        <f t="shared" si="8"/>
        <v>1369364.478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</row>
    <row r="9" ht="15.75" customHeight="1">
      <c r="A9" s="4" t="s">
        <v>18</v>
      </c>
      <c r="B9" s="5">
        <v>1.0</v>
      </c>
      <c r="C9" s="5">
        <v>8.0</v>
      </c>
      <c r="D9" s="6">
        <f t="shared" si="1"/>
        <v>7426.41904</v>
      </c>
      <c r="E9" s="7">
        <f t="shared" si="2"/>
        <v>190.3744914</v>
      </c>
      <c r="F9" s="8">
        <f t="shared" si="3"/>
        <v>0.9486407418</v>
      </c>
      <c r="G9" s="8">
        <f t="shared" si="4"/>
        <v>12.99774415</v>
      </c>
      <c r="H9" s="8">
        <f t="shared" si="5"/>
        <v>14.17754608</v>
      </c>
      <c r="I9" s="8">
        <f t="shared" si="6"/>
        <v>0.7984228426</v>
      </c>
      <c r="J9" s="7">
        <f t="shared" si="7"/>
        <v>3243.049903</v>
      </c>
      <c r="K9" s="7">
        <f t="shared" si="8"/>
        <v>1255121.654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</row>
    <row r="10" ht="15.75" customHeight="1">
      <c r="A10" s="4" t="s">
        <v>19</v>
      </c>
      <c r="B10" s="5">
        <v>1.0</v>
      </c>
      <c r="C10" s="5">
        <v>9.0</v>
      </c>
      <c r="D10" s="6">
        <f t="shared" si="1"/>
        <v>7547.613098</v>
      </c>
      <c r="E10" s="7">
        <f t="shared" si="2"/>
        <v>199.8072379</v>
      </c>
      <c r="F10" s="8">
        <f t="shared" si="3"/>
        <v>0.9180852311</v>
      </c>
      <c r="G10" s="8">
        <f t="shared" si="4"/>
        <v>13.38735015</v>
      </c>
      <c r="H10" s="8">
        <f t="shared" si="5"/>
        <v>17.08930346</v>
      </c>
      <c r="I10" s="8">
        <f t="shared" si="6"/>
        <v>0.7706730469</v>
      </c>
      <c r="J10" s="7">
        <f t="shared" si="7"/>
        <v>3386.475946</v>
      </c>
      <c r="K10" s="7">
        <f t="shared" si="8"/>
        <v>1359818.172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</row>
    <row r="11" ht="15.75" customHeight="1">
      <c r="A11" s="4" t="s">
        <v>20</v>
      </c>
      <c r="B11" s="5">
        <v>1.0</v>
      </c>
      <c r="C11" s="5">
        <v>10.0</v>
      </c>
      <c r="D11" s="6">
        <f t="shared" si="1"/>
        <v>7420.792098</v>
      </c>
      <c r="E11" s="7">
        <f t="shared" si="2"/>
        <v>197.3470342</v>
      </c>
      <c r="F11" s="8">
        <f t="shared" si="3"/>
        <v>0.994164335</v>
      </c>
      <c r="G11" s="8">
        <f t="shared" si="4"/>
        <v>12.65938291</v>
      </c>
      <c r="H11" s="8">
        <f t="shared" si="5"/>
        <v>14.06579977</v>
      </c>
      <c r="I11" s="8">
        <f t="shared" si="6"/>
        <v>0.7298290289</v>
      </c>
      <c r="J11" s="7">
        <f t="shared" si="7"/>
        <v>2501.64035</v>
      </c>
      <c r="K11" s="7">
        <f t="shared" si="8"/>
        <v>1375693.982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</row>
    <row r="12" ht="15.75" customHeight="1">
      <c r="A12" s="4" t="s">
        <v>21</v>
      </c>
      <c r="B12" s="5">
        <v>1.0</v>
      </c>
      <c r="C12" s="5">
        <v>11.0</v>
      </c>
      <c r="D12" s="6">
        <f t="shared" si="1"/>
        <v>6025.903442</v>
      </c>
      <c r="E12" s="7">
        <f t="shared" si="2"/>
        <v>198.7387181</v>
      </c>
      <c r="F12" s="8">
        <f t="shared" si="3"/>
        <v>0.9250030336</v>
      </c>
      <c r="G12" s="8">
        <f t="shared" si="4"/>
        <v>12.53260562</v>
      </c>
      <c r="H12" s="8">
        <f t="shared" si="5"/>
        <v>14.91768735</v>
      </c>
      <c r="I12" s="8">
        <f t="shared" si="6"/>
        <v>0.7472715512</v>
      </c>
      <c r="J12" s="7">
        <f t="shared" si="7"/>
        <v>3139.21721</v>
      </c>
      <c r="K12" s="7">
        <f t="shared" si="8"/>
        <v>1288422.252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</row>
    <row r="13" ht="15.75" customHeight="1">
      <c r="A13" s="4" t="s">
        <v>22</v>
      </c>
      <c r="B13" s="5">
        <v>1.0</v>
      </c>
      <c r="C13" s="5">
        <v>12.0</v>
      </c>
      <c r="D13" s="6">
        <f t="shared" si="1"/>
        <v>7189.206467</v>
      </c>
      <c r="E13" s="7">
        <f t="shared" si="2"/>
        <v>198.3157733</v>
      </c>
      <c r="F13" s="8">
        <f t="shared" si="3"/>
        <v>0.9681624887</v>
      </c>
      <c r="G13" s="8">
        <f t="shared" si="4"/>
        <v>12.97026315</v>
      </c>
      <c r="H13" s="8">
        <f t="shared" si="5"/>
        <v>13.50488033</v>
      </c>
      <c r="I13" s="8">
        <f t="shared" si="6"/>
        <v>0.7983283252</v>
      </c>
      <c r="J13" s="7">
        <f t="shared" si="7"/>
        <v>3004.99467</v>
      </c>
      <c r="K13" s="7">
        <f t="shared" si="8"/>
        <v>1400879.27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</row>
    <row r="14" ht="15.75" customHeight="1">
      <c r="A14" s="4" t="s">
        <v>23</v>
      </c>
      <c r="B14" s="5">
        <v>2.0</v>
      </c>
      <c r="C14" s="5">
        <v>1.0</v>
      </c>
      <c r="D14" s="6">
        <f t="shared" si="1"/>
        <v>7504.272052</v>
      </c>
      <c r="E14" s="7">
        <f t="shared" si="2"/>
        <v>183.6377199</v>
      </c>
      <c r="F14" s="8">
        <f t="shared" si="3"/>
        <v>0.9473656466</v>
      </c>
      <c r="G14" s="8">
        <f t="shared" si="4"/>
        <v>12.44291173</v>
      </c>
      <c r="H14" s="8">
        <f t="shared" si="5"/>
        <v>13.50201579</v>
      </c>
      <c r="I14" s="8">
        <f t="shared" si="6"/>
        <v>0.7861110218</v>
      </c>
      <c r="J14" s="7">
        <f t="shared" si="7"/>
        <v>3215.769714</v>
      </c>
      <c r="K14" s="7">
        <f t="shared" si="8"/>
        <v>1268586.294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</row>
    <row r="15" ht="15.75" customHeight="1">
      <c r="A15" s="4" t="s">
        <v>24</v>
      </c>
      <c r="B15" s="5">
        <v>2.0</v>
      </c>
      <c r="C15" s="5">
        <v>2.0</v>
      </c>
      <c r="D15" s="6">
        <f t="shared" si="1"/>
        <v>7248.709602</v>
      </c>
      <c r="E15" s="7">
        <f t="shared" si="2"/>
        <v>186.266429</v>
      </c>
      <c r="F15" s="8">
        <f t="shared" si="3"/>
        <v>0.9581669216</v>
      </c>
      <c r="G15" s="8">
        <f t="shared" si="4"/>
        <v>12.83120243</v>
      </c>
      <c r="H15" s="8">
        <f t="shared" si="5"/>
        <v>16.06943211</v>
      </c>
      <c r="I15" s="8">
        <f t="shared" si="6"/>
        <v>0.7204608883</v>
      </c>
      <c r="J15" s="7">
        <f t="shared" si="7"/>
        <v>3200.5675</v>
      </c>
      <c r="K15" s="7">
        <f t="shared" si="8"/>
        <v>1325051.438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</row>
    <row r="16" ht="15.75" customHeight="1">
      <c r="A16" s="4" t="s">
        <v>25</v>
      </c>
      <c r="B16" s="5">
        <v>2.0</v>
      </c>
      <c r="C16" s="5">
        <v>3.0</v>
      </c>
      <c r="D16" s="6">
        <f t="shared" si="1"/>
        <v>7835.684103</v>
      </c>
      <c r="E16" s="7">
        <f t="shared" si="2"/>
        <v>184.6969697</v>
      </c>
      <c r="F16" s="8">
        <f t="shared" si="3"/>
        <v>0.9143628506</v>
      </c>
      <c r="G16" s="8">
        <f t="shared" si="4"/>
        <v>12.58189941</v>
      </c>
      <c r="H16" s="8">
        <f t="shared" si="5"/>
        <v>15.00779028</v>
      </c>
      <c r="I16" s="8">
        <f t="shared" si="6"/>
        <v>0.7945811701</v>
      </c>
      <c r="J16" s="7">
        <f t="shared" si="7"/>
        <v>2954.216625</v>
      </c>
      <c r="K16" s="7">
        <f t="shared" si="8"/>
        <v>1336239.735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</row>
    <row r="17" ht="15.75" customHeight="1">
      <c r="A17" s="4" t="s">
        <v>26</v>
      </c>
      <c r="B17" s="5">
        <v>2.0</v>
      </c>
      <c r="C17" s="5">
        <v>4.0</v>
      </c>
      <c r="D17" s="6">
        <f t="shared" si="1"/>
        <v>7839.28598</v>
      </c>
      <c r="E17" s="7">
        <f t="shared" si="2"/>
        <v>180.4586273</v>
      </c>
      <c r="F17" s="8">
        <f t="shared" si="3"/>
        <v>0.9019405945</v>
      </c>
      <c r="G17" s="8">
        <f t="shared" si="4"/>
        <v>12.98041425</v>
      </c>
      <c r="H17" s="8">
        <f t="shared" si="5"/>
        <v>13.97446225</v>
      </c>
      <c r="I17" s="8">
        <f t="shared" si="6"/>
        <v>0.726934395</v>
      </c>
      <c r="J17" s="7">
        <f t="shared" si="7"/>
        <v>2600.311719</v>
      </c>
      <c r="K17" s="7">
        <f t="shared" si="8"/>
        <v>1352399.505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</row>
    <row r="18" ht="15.75" customHeight="1">
      <c r="A18" s="4" t="s">
        <v>27</v>
      </c>
      <c r="B18" s="5">
        <v>2.0</v>
      </c>
      <c r="C18" s="5">
        <v>5.0</v>
      </c>
      <c r="D18" s="6">
        <f t="shared" si="1"/>
        <v>6132.815509</v>
      </c>
      <c r="E18" s="7">
        <f t="shared" si="2"/>
        <v>193.4017123</v>
      </c>
      <c r="F18" s="8">
        <f t="shared" si="3"/>
        <v>0.9823611514</v>
      </c>
      <c r="G18" s="8">
        <f t="shared" si="4"/>
        <v>12.65313768</v>
      </c>
      <c r="H18" s="8">
        <f t="shared" si="5"/>
        <v>17.33981278</v>
      </c>
      <c r="I18" s="8">
        <f t="shared" si="6"/>
        <v>0.7609826957</v>
      </c>
      <c r="J18" s="7">
        <f t="shared" si="7"/>
        <v>3470.59443</v>
      </c>
      <c r="K18" s="7">
        <f t="shared" si="8"/>
        <v>1337673.121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</row>
    <row r="19" ht="15.75" customHeight="1">
      <c r="A19" s="4" t="s">
        <v>28</v>
      </c>
      <c r="B19" s="5">
        <v>2.0</v>
      </c>
      <c r="C19" s="5">
        <v>6.0</v>
      </c>
      <c r="D19" s="6">
        <f t="shared" si="1"/>
        <v>7179.045256</v>
      </c>
      <c r="E19" s="7">
        <f t="shared" si="2"/>
        <v>187.1857837</v>
      </c>
      <c r="F19" s="8">
        <f t="shared" si="3"/>
        <v>0.9619741667</v>
      </c>
      <c r="G19" s="8">
        <f t="shared" si="4"/>
        <v>12.66285001</v>
      </c>
      <c r="H19" s="8">
        <f t="shared" si="5"/>
        <v>15.26149777</v>
      </c>
      <c r="I19" s="8">
        <f t="shared" si="6"/>
        <v>0.7403492653</v>
      </c>
      <c r="J19" s="7">
        <f t="shared" si="7"/>
        <v>3157.784086</v>
      </c>
      <c r="K19" s="7">
        <f t="shared" si="8"/>
        <v>1290120.38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</row>
    <row r="20" ht="15.75" customHeight="1">
      <c r="A20" s="4" t="s">
        <v>29</v>
      </c>
      <c r="B20" s="5">
        <v>2.0</v>
      </c>
      <c r="C20" s="5">
        <v>7.0</v>
      </c>
      <c r="D20" s="6">
        <f t="shared" si="1"/>
        <v>6011.522185</v>
      </c>
      <c r="E20" s="7">
        <f t="shared" si="2"/>
        <v>180.9849141</v>
      </c>
      <c r="F20" s="8">
        <f t="shared" si="3"/>
        <v>0.9193611984</v>
      </c>
      <c r="G20" s="8">
        <f t="shared" si="4"/>
        <v>12.81049122</v>
      </c>
      <c r="H20" s="8">
        <f t="shared" si="5"/>
        <v>16.55490597</v>
      </c>
      <c r="I20" s="8">
        <f t="shared" si="6"/>
        <v>0.7019790763</v>
      </c>
      <c r="J20" s="7">
        <f t="shared" si="7"/>
        <v>3248.889384</v>
      </c>
      <c r="K20" s="7">
        <f t="shared" si="8"/>
        <v>1283382.468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</row>
    <row r="21" ht="15.75" customHeight="1">
      <c r="A21" s="4" t="s">
        <v>30</v>
      </c>
      <c r="B21" s="5">
        <v>2.0</v>
      </c>
      <c r="C21" s="5">
        <v>8.0</v>
      </c>
      <c r="D21" s="6">
        <f t="shared" si="1"/>
        <v>6945.972614</v>
      </c>
      <c r="E21" s="7">
        <f t="shared" si="2"/>
        <v>188.4256201</v>
      </c>
      <c r="F21" s="8">
        <f t="shared" si="3"/>
        <v>0.9574043393</v>
      </c>
      <c r="G21" s="8">
        <f t="shared" si="4"/>
        <v>13.00657236</v>
      </c>
      <c r="H21" s="8">
        <f t="shared" si="5"/>
        <v>15.93786796</v>
      </c>
      <c r="I21" s="8">
        <f t="shared" si="6"/>
        <v>0.7548770063</v>
      </c>
      <c r="J21" s="7">
        <f t="shared" si="7"/>
        <v>2696.032209</v>
      </c>
      <c r="K21" s="7">
        <f t="shared" si="8"/>
        <v>1352614.799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</row>
    <row r="22" ht="15.75" customHeight="1">
      <c r="A22" s="4" t="s">
        <v>31</v>
      </c>
      <c r="B22" s="5">
        <v>2.0</v>
      </c>
      <c r="C22" s="5">
        <v>9.0</v>
      </c>
      <c r="D22" s="6">
        <f t="shared" si="1"/>
        <v>6560.871884</v>
      </c>
      <c r="E22" s="7">
        <f t="shared" si="2"/>
        <v>189.773085</v>
      </c>
      <c r="F22" s="8">
        <f t="shared" si="3"/>
        <v>0.9218770458</v>
      </c>
      <c r="G22" s="8">
        <f t="shared" si="4"/>
        <v>12.82550928</v>
      </c>
      <c r="H22" s="8">
        <f t="shared" si="5"/>
        <v>15.2277576</v>
      </c>
      <c r="I22" s="8">
        <f t="shared" si="6"/>
        <v>0.7370014691</v>
      </c>
      <c r="J22" s="7">
        <f t="shared" si="7"/>
        <v>3031.814995</v>
      </c>
      <c r="K22" s="7">
        <f t="shared" si="8"/>
        <v>1336316.733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</row>
    <row r="23" ht="15.75" customHeight="1">
      <c r="A23" s="4" t="s">
        <v>32</v>
      </c>
      <c r="B23" s="5">
        <v>2.0</v>
      </c>
      <c r="C23" s="5">
        <v>10.0</v>
      </c>
      <c r="D23" s="6">
        <f t="shared" si="1"/>
        <v>7986.241873</v>
      </c>
      <c r="E23" s="7">
        <f t="shared" si="2"/>
        <v>188.381298</v>
      </c>
      <c r="F23" s="8">
        <f t="shared" si="3"/>
        <v>0.9033540596</v>
      </c>
      <c r="G23" s="8">
        <f t="shared" si="4"/>
        <v>12.60615979</v>
      </c>
      <c r="H23" s="8">
        <f t="shared" si="5"/>
        <v>15.06911143</v>
      </c>
      <c r="I23" s="8">
        <f t="shared" si="6"/>
        <v>0.767891688</v>
      </c>
      <c r="J23" s="7">
        <f t="shared" si="7"/>
        <v>2886.262774</v>
      </c>
      <c r="K23" s="7">
        <f t="shared" si="8"/>
        <v>1277086.359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</row>
    <row r="24" ht="15.75" customHeight="1">
      <c r="A24" s="4" t="s">
        <v>33</v>
      </c>
      <c r="B24" s="5">
        <v>2.0</v>
      </c>
      <c r="C24" s="5">
        <v>11.0</v>
      </c>
      <c r="D24" s="6">
        <f t="shared" si="1"/>
        <v>6039.7383</v>
      </c>
      <c r="E24" s="7">
        <f t="shared" si="2"/>
        <v>187.4227311</v>
      </c>
      <c r="F24" s="8">
        <f t="shared" si="3"/>
        <v>0.9142373024</v>
      </c>
      <c r="G24" s="8">
        <f t="shared" si="4"/>
        <v>12.71184594</v>
      </c>
      <c r="H24" s="8">
        <f t="shared" si="5"/>
        <v>14.76989037</v>
      </c>
      <c r="I24" s="8">
        <f t="shared" si="6"/>
        <v>0.7396067478</v>
      </c>
      <c r="J24" s="7">
        <f t="shared" si="7"/>
        <v>2512.371029</v>
      </c>
      <c r="K24" s="7">
        <f t="shared" si="8"/>
        <v>1358928.444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</row>
    <row r="25" ht="15.75" customHeight="1">
      <c r="A25" s="4" t="s">
        <v>34</v>
      </c>
      <c r="B25" s="5">
        <v>2.0</v>
      </c>
      <c r="C25" s="5">
        <v>12.0</v>
      </c>
      <c r="D25" s="6">
        <f t="shared" si="1"/>
        <v>7249.090846</v>
      </c>
      <c r="E25" s="7">
        <f t="shared" si="2"/>
        <v>187.9131854</v>
      </c>
      <c r="F25" s="8">
        <f t="shared" si="3"/>
        <v>0.9076946042</v>
      </c>
      <c r="G25" s="8">
        <f t="shared" si="4"/>
        <v>12.81314227</v>
      </c>
      <c r="H25" s="8">
        <f t="shared" si="5"/>
        <v>14.82450866</v>
      </c>
      <c r="I25" s="8">
        <f t="shared" si="6"/>
        <v>0.7135545265</v>
      </c>
      <c r="J25" s="7">
        <f t="shared" si="7"/>
        <v>3277.291006</v>
      </c>
      <c r="K25" s="7">
        <f t="shared" si="8"/>
        <v>1303743.692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</row>
    <row r="26" ht="15.75" customHeight="1">
      <c r="A26" s="4" t="s">
        <v>35</v>
      </c>
      <c r="B26" s="5">
        <v>3.0</v>
      </c>
      <c r="C26" s="5">
        <v>1.0</v>
      </c>
      <c r="D26" s="6">
        <f t="shared" si="1"/>
        <v>7299.957929</v>
      </c>
      <c r="E26" s="7">
        <f t="shared" si="2"/>
        <v>194.0474276</v>
      </c>
      <c r="F26" s="8">
        <f t="shared" si="3"/>
        <v>0.9803081554</v>
      </c>
      <c r="G26" s="8">
        <f t="shared" si="4"/>
        <v>13.30671142</v>
      </c>
      <c r="H26" s="8">
        <f t="shared" si="5"/>
        <v>13.70175648</v>
      </c>
      <c r="I26" s="8">
        <f t="shared" si="6"/>
        <v>0.7157886543</v>
      </c>
      <c r="J26" s="7">
        <f t="shared" si="7"/>
        <v>3326.183367</v>
      </c>
      <c r="K26" s="7">
        <f t="shared" si="8"/>
        <v>1304227.42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</row>
    <row r="27" ht="15.75" customHeight="1">
      <c r="A27" s="4" t="s">
        <v>36</v>
      </c>
      <c r="B27" s="5">
        <v>3.0</v>
      </c>
      <c r="C27" s="5">
        <v>2.0</v>
      </c>
      <c r="D27" s="6">
        <f t="shared" si="1"/>
        <v>6948.259418</v>
      </c>
      <c r="E27" s="7">
        <f t="shared" si="2"/>
        <v>196.8612417</v>
      </c>
      <c r="F27" s="8">
        <f t="shared" si="3"/>
        <v>0.9752295426</v>
      </c>
      <c r="G27" s="8">
        <f t="shared" si="4"/>
        <v>13.23346842</v>
      </c>
      <c r="H27" s="8">
        <f t="shared" si="5"/>
        <v>15.47573871</v>
      </c>
      <c r="I27" s="8">
        <f t="shared" si="6"/>
        <v>0.7483516124</v>
      </c>
      <c r="J27" s="7">
        <f t="shared" si="7"/>
        <v>2875.771416</v>
      </c>
      <c r="K27" s="7">
        <f t="shared" si="8"/>
        <v>1316205.776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</row>
    <row r="28" ht="15.75" customHeight="1">
      <c r="A28" s="4" t="s">
        <v>37</v>
      </c>
      <c r="B28" s="5">
        <v>3.0</v>
      </c>
      <c r="C28" s="5">
        <v>3.0</v>
      </c>
      <c r="D28" s="6">
        <f t="shared" si="1"/>
        <v>7936.049187</v>
      </c>
      <c r="E28" s="7">
        <f t="shared" si="2"/>
        <v>192.2355218</v>
      </c>
      <c r="F28" s="8">
        <f t="shared" si="3"/>
        <v>0.9776382651</v>
      </c>
      <c r="G28" s="8">
        <f t="shared" si="4"/>
        <v>13.3093548</v>
      </c>
      <c r="H28" s="8">
        <f t="shared" si="5"/>
        <v>13.87795755</v>
      </c>
      <c r="I28" s="8">
        <f t="shared" si="6"/>
        <v>0.7592420893</v>
      </c>
      <c r="J28" s="7">
        <f t="shared" si="7"/>
        <v>2844.625535</v>
      </c>
      <c r="K28" s="7">
        <f t="shared" si="8"/>
        <v>1316837.642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</row>
    <row r="29" ht="15.75" customHeight="1">
      <c r="A29" s="4" t="s">
        <v>38</v>
      </c>
      <c r="B29" s="5">
        <v>3.0</v>
      </c>
      <c r="C29" s="5">
        <v>4.0</v>
      </c>
      <c r="D29" s="6">
        <f t="shared" si="1"/>
        <v>6949.990088</v>
      </c>
      <c r="E29" s="7">
        <f t="shared" si="2"/>
        <v>194.2580317</v>
      </c>
      <c r="F29" s="8">
        <f t="shared" si="3"/>
        <v>0.9693005728</v>
      </c>
      <c r="G29" s="8">
        <f t="shared" si="4"/>
        <v>12.93200379</v>
      </c>
      <c r="H29" s="8">
        <f t="shared" si="5"/>
        <v>15.34866196</v>
      </c>
      <c r="I29" s="8">
        <f t="shared" si="6"/>
        <v>0.7385847509</v>
      </c>
      <c r="J29" s="7">
        <f t="shared" si="7"/>
        <v>2777.209674</v>
      </c>
      <c r="K29" s="7">
        <f t="shared" si="8"/>
        <v>1392910.337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</row>
    <row r="30" ht="15.75" customHeight="1">
      <c r="A30" s="4" t="s">
        <v>39</v>
      </c>
      <c r="B30" s="5">
        <v>3.0</v>
      </c>
      <c r="C30" s="5">
        <v>5.0</v>
      </c>
      <c r="D30" s="6">
        <f t="shared" si="1"/>
        <v>6161.494237</v>
      </c>
      <c r="E30" s="7">
        <f t="shared" si="2"/>
        <v>189.9584553</v>
      </c>
      <c r="F30" s="8">
        <f t="shared" si="3"/>
        <v>0.9840255454</v>
      </c>
      <c r="G30" s="8">
        <f t="shared" si="4"/>
        <v>13.27657793</v>
      </c>
      <c r="H30" s="8">
        <f t="shared" si="5"/>
        <v>16.66558958</v>
      </c>
      <c r="I30" s="8">
        <f t="shared" si="6"/>
        <v>0.7335805112</v>
      </c>
      <c r="J30" s="7">
        <f t="shared" si="7"/>
        <v>3268.721244</v>
      </c>
      <c r="K30" s="7">
        <f t="shared" si="8"/>
        <v>1317257.23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</row>
    <row r="31" ht="15.75" customHeight="1">
      <c r="A31" s="4" t="s">
        <v>40</v>
      </c>
      <c r="B31" s="5">
        <v>3.0</v>
      </c>
      <c r="C31" s="5">
        <v>6.0</v>
      </c>
      <c r="D31" s="6">
        <f t="shared" si="1"/>
        <v>7387.590701</v>
      </c>
      <c r="E31" s="7">
        <f t="shared" si="2"/>
        <v>186.4323625</v>
      </c>
      <c r="F31" s="8">
        <f t="shared" si="3"/>
        <v>0.9808152312</v>
      </c>
      <c r="G31" s="8">
        <f t="shared" si="4"/>
        <v>12.8440603</v>
      </c>
      <c r="H31" s="8">
        <f t="shared" si="5"/>
        <v>13.72822694</v>
      </c>
      <c r="I31" s="8">
        <f t="shared" si="6"/>
        <v>0.7998154416</v>
      </c>
      <c r="J31" s="7">
        <f t="shared" si="7"/>
        <v>3347.755902</v>
      </c>
      <c r="K31" s="7">
        <f t="shared" si="8"/>
        <v>1274725.416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</row>
    <row r="32" ht="15.75" customHeight="1">
      <c r="A32" s="4" t="s">
        <v>41</v>
      </c>
      <c r="B32" s="5">
        <v>3.0</v>
      </c>
      <c r="C32" s="5">
        <v>7.0</v>
      </c>
      <c r="D32" s="6">
        <f t="shared" si="1"/>
        <v>7411.583186</v>
      </c>
      <c r="E32" s="7">
        <f t="shared" si="2"/>
        <v>186.3697168</v>
      </c>
      <c r="F32" s="8">
        <f t="shared" si="3"/>
        <v>0.9265057944</v>
      </c>
      <c r="G32" s="8">
        <f t="shared" si="4"/>
        <v>13.07528059</v>
      </c>
      <c r="H32" s="8">
        <f t="shared" si="5"/>
        <v>15.0757118</v>
      </c>
      <c r="I32" s="8">
        <f t="shared" si="6"/>
        <v>0.731506471</v>
      </c>
      <c r="J32" s="7">
        <f t="shared" si="7"/>
        <v>2523.82814</v>
      </c>
      <c r="K32" s="7">
        <f t="shared" si="8"/>
        <v>1354521.561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</row>
    <row r="33" ht="15.75" customHeight="1">
      <c r="A33" s="4" t="s">
        <v>42</v>
      </c>
      <c r="B33" s="5">
        <v>3.0</v>
      </c>
      <c r="C33" s="5">
        <v>8.0</v>
      </c>
      <c r="D33" s="6">
        <f t="shared" si="1"/>
        <v>6502.560294</v>
      </c>
      <c r="E33" s="7">
        <f t="shared" si="2"/>
        <v>193.0035471</v>
      </c>
      <c r="F33" s="8">
        <f t="shared" si="3"/>
        <v>0.9546964701</v>
      </c>
      <c r="G33" s="8">
        <f t="shared" si="4"/>
        <v>12.8939572</v>
      </c>
      <c r="H33" s="8">
        <f t="shared" si="5"/>
        <v>14.71650291</v>
      </c>
      <c r="I33" s="8">
        <f t="shared" si="6"/>
        <v>0.7382619531</v>
      </c>
      <c r="J33" s="7">
        <f t="shared" si="7"/>
        <v>3456.77912</v>
      </c>
      <c r="K33" s="7">
        <f t="shared" si="8"/>
        <v>1394764.037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</row>
    <row r="34" ht="15.75" customHeight="1">
      <c r="A34" s="4" t="s">
        <v>43</v>
      </c>
      <c r="B34" s="5">
        <v>3.0</v>
      </c>
      <c r="C34" s="5">
        <v>9.0</v>
      </c>
      <c r="D34" s="6">
        <f t="shared" si="1"/>
        <v>6672.820871</v>
      </c>
      <c r="E34" s="7">
        <f t="shared" si="2"/>
        <v>190.4944146</v>
      </c>
      <c r="F34" s="8">
        <f t="shared" si="3"/>
        <v>0.9427632406</v>
      </c>
      <c r="G34" s="8">
        <f t="shared" si="4"/>
        <v>13.29203691</v>
      </c>
      <c r="H34" s="8">
        <f t="shared" si="5"/>
        <v>15.84794257</v>
      </c>
      <c r="I34" s="8">
        <f t="shared" si="6"/>
        <v>0.7609352694</v>
      </c>
      <c r="J34" s="7">
        <f t="shared" si="7"/>
        <v>3455.103003</v>
      </c>
      <c r="K34" s="7">
        <f t="shared" si="8"/>
        <v>1290869.495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</row>
    <row r="35" ht="15.75" customHeight="1">
      <c r="A35" s="4" t="s">
        <v>44</v>
      </c>
      <c r="B35" s="5">
        <v>3.0</v>
      </c>
      <c r="C35" s="5">
        <v>10.0</v>
      </c>
      <c r="D35" s="6">
        <f t="shared" si="1"/>
        <v>6712.276826</v>
      </c>
      <c r="E35" s="7">
        <f t="shared" si="2"/>
        <v>190.7662915</v>
      </c>
      <c r="F35" s="8">
        <f t="shared" si="3"/>
        <v>0.9237541279</v>
      </c>
      <c r="G35" s="8">
        <f t="shared" si="4"/>
        <v>13.32061295</v>
      </c>
      <c r="H35" s="8">
        <f t="shared" si="5"/>
        <v>14.04383679</v>
      </c>
      <c r="I35" s="8">
        <f t="shared" si="6"/>
        <v>0.7441495646</v>
      </c>
      <c r="J35" s="7">
        <f t="shared" si="7"/>
        <v>3260.222913</v>
      </c>
      <c r="K35" s="7">
        <f t="shared" si="8"/>
        <v>1312401.989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</row>
    <row r="36" ht="15.75" customHeight="1">
      <c r="A36" s="4" t="s">
        <v>45</v>
      </c>
      <c r="B36" s="5">
        <v>3.0</v>
      </c>
      <c r="C36" s="5">
        <v>11.0</v>
      </c>
      <c r="D36" s="6">
        <f t="shared" si="1"/>
        <v>7538.896021</v>
      </c>
      <c r="E36" s="7">
        <f t="shared" si="2"/>
        <v>182.8094808</v>
      </c>
      <c r="F36" s="8">
        <f t="shared" si="3"/>
        <v>0.9249629195</v>
      </c>
      <c r="G36" s="8">
        <f t="shared" si="4"/>
        <v>13.09970304</v>
      </c>
      <c r="H36" s="8">
        <f t="shared" si="5"/>
        <v>13.48817813</v>
      </c>
      <c r="I36" s="8">
        <f t="shared" si="6"/>
        <v>0.7080717465</v>
      </c>
      <c r="J36" s="7">
        <f t="shared" si="7"/>
        <v>2823.748018</v>
      </c>
      <c r="K36" s="7">
        <f t="shared" si="8"/>
        <v>1254812.745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</row>
    <row r="37" ht="15.75" customHeight="1">
      <c r="A37" s="4" t="s">
        <v>46</v>
      </c>
      <c r="B37" s="5">
        <v>3.0</v>
      </c>
      <c r="C37" s="5">
        <v>12.0</v>
      </c>
      <c r="D37" s="6">
        <f t="shared" si="1"/>
        <v>7904.247706</v>
      </c>
      <c r="E37" s="7">
        <f t="shared" si="2"/>
        <v>185.4662069</v>
      </c>
      <c r="F37" s="8">
        <f t="shared" si="3"/>
        <v>0.9999782607</v>
      </c>
      <c r="G37" s="8">
        <f t="shared" si="4"/>
        <v>12.7101686</v>
      </c>
      <c r="H37" s="8">
        <f t="shared" si="5"/>
        <v>14.83313556</v>
      </c>
      <c r="I37" s="8">
        <f t="shared" si="6"/>
        <v>0.7870138961</v>
      </c>
      <c r="J37" s="7">
        <f t="shared" si="7"/>
        <v>3034.7425</v>
      </c>
      <c r="K37" s="7">
        <f t="shared" si="8"/>
        <v>1372698.774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</row>
    <row r="38" ht="15.75" customHeight="1">
      <c r="A38" s="4" t="s">
        <v>47</v>
      </c>
      <c r="B38" s="5">
        <v>4.0</v>
      </c>
      <c r="C38" s="5">
        <v>1.0</v>
      </c>
      <c r="D38" s="6">
        <f t="shared" si="1"/>
        <v>6993.213032</v>
      </c>
      <c r="E38" s="7">
        <f t="shared" si="2"/>
        <v>189.7144917</v>
      </c>
      <c r="F38" s="8">
        <f t="shared" si="3"/>
        <v>0.9960049514</v>
      </c>
      <c r="G38" s="8">
        <f t="shared" si="4"/>
        <v>13.08105607</v>
      </c>
      <c r="H38" s="8">
        <f t="shared" si="5"/>
        <v>14.25943786</v>
      </c>
      <c r="I38" s="8">
        <f t="shared" si="6"/>
        <v>0.7274401741</v>
      </c>
      <c r="J38" s="7">
        <f t="shared" si="7"/>
        <v>2604.038401</v>
      </c>
      <c r="K38" s="7">
        <f t="shared" si="8"/>
        <v>1275008.356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</row>
    <row r="39" ht="15.75" customHeight="1">
      <c r="A39" s="4" t="s">
        <v>48</v>
      </c>
      <c r="B39" s="5">
        <v>4.0</v>
      </c>
      <c r="C39" s="5">
        <v>2.0</v>
      </c>
      <c r="D39" s="6">
        <f t="shared" si="1"/>
        <v>6956.922953</v>
      </c>
      <c r="E39" s="7">
        <f t="shared" si="2"/>
        <v>181.4659486</v>
      </c>
      <c r="F39" s="8">
        <f t="shared" si="3"/>
        <v>0.9732543479</v>
      </c>
      <c r="G39" s="8">
        <f t="shared" si="4"/>
        <v>13.23564228</v>
      </c>
      <c r="H39" s="8">
        <f t="shared" si="5"/>
        <v>14.31727351</v>
      </c>
      <c r="I39" s="8">
        <f t="shared" si="6"/>
        <v>0.7629573859</v>
      </c>
      <c r="J39" s="7">
        <f t="shared" si="7"/>
        <v>2562.622812</v>
      </c>
      <c r="K39" s="7">
        <f t="shared" si="8"/>
        <v>1316421.635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</row>
    <row r="40" ht="15.75" customHeight="1">
      <c r="A40" s="4" t="s">
        <v>49</v>
      </c>
      <c r="B40" s="5">
        <v>4.0</v>
      </c>
      <c r="C40" s="5">
        <v>3.0</v>
      </c>
      <c r="D40" s="6">
        <f t="shared" si="1"/>
        <v>6917.986296</v>
      </c>
      <c r="E40" s="7">
        <f t="shared" si="2"/>
        <v>180.8931209</v>
      </c>
      <c r="F40" s="8">
        <f t="shared" si="3"/>
        <v>0.9682007005</v>
      </c>
      <c r="G40" s="8">
        <f t="shared" si="4"/>
        <v>12.50946418</v>
      </c>
      <c r="H40" s="8">
        <f t="shared" si="5"/>
        <v>16.12583387</v>
      </c>
      <c r="I40" s="8">
        <f t="shared" si="6"/>
        <v>0.7088673004</v>
      </c>
      <c r="J40" s="7">
        <f t="shared" si="7"/>
        <v>3081.131227</v>
      </c>
      <c r="K40" s="7">
        <f t="shared" si="8"/>
        <v>1380134.321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</row>
    <row r="41" ht="15.75" customHeight="1">
      <c r="A41" s="4" t="s">
        <v>50</v>
      </c>
      <c r="B41" s="5">
        <v>4.0</v>
      </c>
      <c r="C41" s="5">
        <v>4.0</v>
      </c>
      <c r="D41" s="6">
        <f t="shared" si="1"/>
        <v>6487.070391</v>
      </c>
      <c r="E41" s="7">
        <f t="shared" si="2"/>
        <v>199.3019784</v>
      </c>
      <c r="F41" s="8">
        <f t="shared" si="3"/>
        <v>0.9675003816</v>
      </c>
      <c r="G41" s="8">
        <f t="shared" si="4"/>
        <v>12.60361506</v>
      </c>
      <c r="H41" s="8">
        <f t="shared" si="5"/>
        <v>15.50962403</v>
      </c>
      <c r="I41" s="8">
        <f t="shared" si="6"/>
        <v>0.7438588797</v>
      </c>
      <c r="J41" s="7">
        <f t="shared" si="7"/>
        <v>2567.478036</v>
      </c>
      <c r="K41" s="7">
        <f t="shared" si="8"/>
        <v>1359472.741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</row>
    <row r="42" ht="15.75" customHeight="1">
      <c r="A42" s="4" t="s">
        <v>51</v>
      </c>
      <c r="B42" s="5">
        <v>4.0</v>
      </c>
      <c r="C42" s="5">
        <v>5.0</v>
      </c>
      <c r="D42" s="6">
        <f t="shared" si="1"/>
        <v>7329.896733</v>
      </c>
      <c r="E42" s="7">
        <f t="shared" si="2"/>
        <v>199.5652148</v>
      </c>
      <c r="F42" s="8">
        <f t="shared" si="3"/>
        <v>0.9343707816</v>
      </c>
      <c r="G42" s="8">
        <f t="shared" si="4"/>
        <v>12.58658802</v>
      </c>
      <c r="H42" s="8">
        <f t="shared" si="5"/>
        <v>14.64966561</v>
      </c>
      <c r="I42" s="8">
        <f t="shared" si="6"/>
        <v>0.7714185016</v>
      </c>
      <c r="J42" s="7">
        <f t="shared" si="7"/>
        <v>3249.655481</v>
      </c>
      <c r="K42" s="7">
        <f t="shared" si="8"/>
        <v>1333168.302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</row>
    <row r="43" ht="15.75" customHeight="1">
      <c r="A43" s="4" t="s">
        <v>52</v>
      </c>
      <c r="B43" s="5">
        <v>4.0</v>
      </c>
      <c r="C43" s="5">
        <v>6.0</v>
      </c>
      <c r="D43" s="6">
        <f t="shared" si="1"/>
        <v>7823.713938</v>
      </c>
      <c r="E43" s="7">
        <f t="shared" si="2"/>
        <v>191.1319514</v>
      </c>
      <c r="F43" s="8">
        <f t="shared" si="3"/>
        <v>0.9042258319</v>
      </c>
      <c r="G43" s="8">
        <f t="shared" si="4"/>
        <v>13.20794793</v>
      </c>
      <c r="H43" s="8">
        <f t="shared" si="5"/>
        <v>13.82771772</v>
      </c>
      <c r="I43" s="8">
        <f t="shared" si="6"/>
        <v>0.7785363529</v>
      </c>
      <c r="J43" s="7">
        <f t="shared" si="7"/>
        <v>2700.732333</v>
      </c>
      <c r="K43" s="7">
        <f t="shared" si="8"/>
        <v>1281319.483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</row>
    <row r="44" ht="15.75" customHeight="1">
      <c r="A44" s="4" t="s">
        <v>53</v>
      </c>
      <c r="B44" s="5">
        <v>4.0</v>
      </c>
      <c r="C44" s="5">
        <v>7.0</v>
      </c>
      <c r="D44" s="6">
        <f t="shared" si="1"/>
        <v>6342.311198</v>
      </c>
      <c r="E44" s="7">
        <f t="shared" si="2"/>
        <v>195.6294908</v>
      </c>
      <c r="F44" s="8">
        <f t="shared" si="3"/>
        <v>0.9413649664</v>
      </c>
      <c r="G44" s="8">
        <f t="shared" si="4"/>
        <v>13.13711347</v>
      </c>
      <c r="H44" s="8">
        <f t="shared" si="5"/>
        <v>16.84163994</v>
      </c>
      <c r="I44" s="8">
        <f t="shared" si="6"/>
        <v>0.7342870667</v>
      </c>
      <c r="J44" s="7">
        <f t="shared" si="7"/>
        <v>3013.083471</v>
      </c>
      <c r="K44" s="7">
        <f t="shared" si="8"/>
        <v>1285269.518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</row>
    <row r="45" ht="15.75" customHeight="1">
      <c r="A45" s="4" t="s">
        <v>54</v>
      </c>
      <c r="B45" s="5">
        <v>4.0</v>
      </c>
      <c r="C45" s="5">
        <v>8.0</v>
      </c>
      <c r="D45" s="6">
        <f t="shared" si="1"/>
        <v>7208.633843</v>
      </c>
      <c r="E45" s="7">
        <f t="shared" si="2"/>
        <v>184.0727288</v>
      </c>
      <c r="F45" s="8">
        <f t="shared" si="3"/>
        <v>0.9235124646</v>
      </c>
      <c r="G45" s="8">
        <f t="shared" si="4"/>
        <v>12.99053011</v>
      </c>
      <c r="H45" s="8">
        <f t="shared" si="5"/>
        <v>16.67002369</v>
      </c>
      <c r="I45" s="8">
        <f t="shared" si="6"/>
        <v>0.7958627604</v>
      </c>
      <c r="J45" s="7">
        <f t="shared" si="7"/>
        <v>2578.881762</v>
      </c>
      <c r="K45" s="7">
        <f t="shared" si="8"/>
        <v>1378027.883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</row>
    <row r="46" ht="15.75" customHeight="1">
      <c r="A46" s="4" t="s">
        <v>55</v>
      </c>
      <c r="B46" s="5">
        <v>4.0</v>
      </c>
      <c r="C46" s="5">
        <v>9.0</v>
      </c>
      <c r="D46" s="6">
        <f t="shared" si="1"/>
        <v>7854.064214</v>
      </c>
      <c r="E46" s="7">
        <f t="shared" si="2"/>
        <v>191.6968641</v>
      </c>
      <c r="F46" s="8">
        <f t="shared" si="3"/>
        <v>0.9960039544</v>
      </c>
      <c r="G46" s="8">
        <f t="shared" si="4"/>
        <v>13.26051551</v>
      </c>
      <c r="H46" s="8">
        <f t="shared" si="5"/>
        <v>16.96421533</v>
      </c>
      <c r="I46" s="8">
        <f t="shared" si="6"/>
        <v>0.714636601</v>
      </c>
      <c r="J46" s="7">
        <f t="shared" si="7"/>
        <v>2683.883311</v>
      </c>
      <c r="K46" s="7">
        <f t="shared" si="8"/>
        <v>1308063.699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</row>
    <row r="47" ht="15.75" customHeight="1">
      <c r="A47" s="4" t="s">
        <v>56</v>
      </c>
      <c r="B47" s="5">
        <v>4.0</v>
      </c>
      <c r="C47" s="5">
        <v>10.0</v>
      </c>
      <c r="D47" s="6">
        <f t="shared" si="1"/>
        <v>6223.429882</v>
      </c>
      <c r="E47" s="7">
        <f t="shared" si="2"/>
        <v>181.4290177</v>
      </c>
      <c r="F47" s="8">
        <f t="shared" si="3"/>
        <v>0.9124170682</v>
      </c>
      <c r="G47" s="8">
        <f t="shared" si="4"/>
        <v>12.50905859</v>
      </c>
      <c r="H47" s="8">
        <f t="shared" si="5"/>
        <v>13.94585732</v>
      </c>
      <c r="I47" s="8">
        <f t="shared" si="6"/>
        <v>0.7598349948</v>
      </c>
      <c r="J47" s="7">
        <f t="shared" si="7"/>
        <v>3371.53752</v>
      </c>
      <c r="K47" s="7">
        <f t="shared" si="8"/>
        <v>1273099.165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</row>
    <row r="48" ht="15.75" customHeight="1">
      <c r="A48" s="4" t="s">
        <v>57</v>
      </c>
      <c r="B48" s="5">
        <v>4.0</v>
      </c>
      <c r="C48" s="5">
        <v>11.0</v>
      </c>
      <c r="D48" s="6">
        <f t="shared" si="1"/>
        <v>7964.802099</v>
      </c>
      <c r="E48" s="7">
        <f t="shared" si="2"/>
        <v>192.0143982</v>
      </c>
      <c r="F48" s="8">
        <f t="shared" si="3"/>
        <v>0.9534430166</v>
      </c>
      <c r="G48" s="8">
        <f t="shared" si="4"/>
        <v>12.43985335</v>
      </c>
      <c r="H48" s="8">
        <f t="shared" si="5"/>
        <v>16.288072</v>
      </c>
      <c r="I48" s="8">
        <f t="shared" si="6"/>
        <v>0.7023965624</v>
      </c>
      <c r="J48" s="7">
        <f t="shared" si="7"/>
        <v>3284.45291</v>
      </c>
      <c r="K48" s="7">
        <f t="shared" si="8"/>
        <v>1391931.212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</row>
    <row r="49" ht="15.75" customHeight="1">
      <c r="A49" s="4" t="s">
        <v>58</v>
      </c>
      <c r="B49" s="5">
        <v>4.0</v>
      </c>
      <c r="C49" s="5">
        <v>12.0</v>
      </c>
      <c r="D49" s="6">
        <f t="shared" si="1"/>
        <v>7443.146663</v>
      </c>
      <c r="E49" s="7">
        <f t="shared" si="2"/>
        <v>191.8126304</v>
      </c>
      <c r="F49" s="8">
        <f t="shared" si="3"/>
        <v>0.9907960348</v>
      </c>
      <c r="G49" s="8">
        <f t="shared" si="4"/>
        <v>12.71184892</v>
      </c>
      <c r="H49" s="8">
        <f t="shared" si="5"/>
        <v>13.55841242</v>
      </c>
      <c r="I49" s="8">
        <f t="shared" si="6"/>
        <v>0.7265959927</v>
      </c>
      <c r="J49" s="7">
        <f t="shared" si="7"/>
        <v>3440.250401</v>
      </c>
      <c r="K49" s="7">
        <f t="shared" si="8"/>
        <v>1348909.41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</row>
    <row r="50" ht="15.75" customHeight="1">
      <c r="A50" s="4" t="s">
        <v>59</v>
      </c>
      <c r="B50" s="5">
        <v>5.0</v>
      </c>
      <c r="C50" s="5">
        <v>1.0</v>
      </c>
      <c r="D50" s="6">
        <f t="shared" si="1"/>
        <v>7116.889812</v>
      </c>
      <c r="E50" s="7">
        <f t="shared" si="2"/>
        <v>184.2798773</v>
      </c>
      <c r="F50" s="8">
        <f t="shared" si="3"/>
        <v>0.9379575267</v>
      </c>
      <c r="G50" s="8">
        <f t="shared" si="4"/>
        <v>12.60759688</v>
      </c>
      <c r="H50" s="8">
        <f t="shared" si="5"/>
        <v>16.8017066</v>
      </c>
      <c r="I50" s="8">
        <f t="shared" si="6"/>
        <v>0.7620109198</v>
      </c>
      <c r="J50" s="7">
        <f t="shared" si="7"/>
        <v>3148.834876</v>
      </c>
      <c r="K50" s="7">
        <f t="shared" si="8"/>
        <v>1381098.309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</row>
    <row r="51" ht="15.75" customHeight="1">
      <c r="A51" s="4" t="s">
        <v>60</v>
      </c>
      <c r="B51" s="5">
        <v>5.0</v>
      </c>
      <c r="C51" s="5">
        <v>2.0</v>
      </c>
      <c r="D51" s="6">
        <f t="shared" si="1"/>
        <v>6316.461743</v>
      </c>
      <c r="E51" s="7">
        <f t="shared" si="2"/>
        <v>196.1523749</v>
      </c>
      <c r="F51" s="8">
        <f t="shared" si="3"/>
        <v>0.9045518137</v>
      </c>
      <c r="G51" s="8">
        <f t="shared" si="4"/>
        <v>12.91967727</v>
      </c>
      <c r="H51" s="8">
        <f t="shared" si="5"/>
        <v>15.84091832</v>
      </c>
      <c r="I51" s="8">
        <f t="shared" si="6"/>
        <v>0.7534099451</v>
      </c>
      <c r="J51" s="7">
        <f t="shared" si="7"/>
        <v>2528.116485</v>
      </c>
      <c r="K51" s="7">
        <f t="shared" si="8"/>
        <v>1279952.36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</row>
    <row r="52" ht="15.75" customHeight="1">
      <c r="A52" s="4" t="s">
        <v>61</v>
      </c>
      <c r="B52" s="5">
        <v>5.0</v>
      </c>
      <c r="C52" s="5">
        <v>3.0</v>
      </c>
      <c r="D52" s="6">
        <f t="shared" si="1"/>
        <v>6963.880127</v>
      </c>
      <c r="E52" s="7">
        <f t="shared" si="2"/>
        <v>184.3470106</v>
      </c>
      <c r="F52" s="8">
        <f t="shared" si="3"/>
        <v>0.9461503455</v>
      </c>
      <c r="G52" s="8">
        <f t="shared" si="4"/>
        <v>12.66848435</v>
      </c>
      <c r="H52" s="8">
        <f t="shared" si="5"/>
        <v>14.87415167</v>
      </c>
      <c r="I52" s="8">
        <f t="shared" si="6"/>
        <v>0.7111399271</v>
      </c>
      <c r="J52" s="7">
        <f t="shared" si="7"/>
        <v>3325.212994</v>
      </c>
      <c r="K52" s="7">
        <f t="shared" si="8"/>
        <v>1374731.463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</row>
    <row r="53" ht="15.75" customHeight="1">
      <c r="A53" s="4" t="s">
        <v>62</v>
      </c>
      <c r="B53" s="5">
        <v>5.0</v>
      </c>
      <c r="C53" s="5">
        <v>4.0</v>
      </c>
      <c r="D53" s="6">
        <f t="shared" si="1"/>
        <v>6272.436114</v>
      </c>
      <c r="E53" s="7">
        <f t="shared" si="2"/>
        <v>182.5945663</v>
      </c>
      <c r="F53" s="8">
        <f t="shared" si="3"/>
        <v>0.9763012514</v>
      </c>
      <c r="G53" s="8">
        <f t="shared" si="4"/>
        <v>12.51465368</v>
      </c>
      <c r="H53" s="8">
        <f t="shared" si="5"/>
        <v>16.9459222</v>
      </c>
      <c r="I53" s="8">
        <f t="shared" si="6"/>
        <v>0.7095906497</v>
      </c>
      <c r="J53" s="7">
        <f t="shared" si="7"/>
        <v>3000.164157</v>
      </c>
      <c r="K53" s="7">
        <f t="shared" si="8"/>
        <v>1337885.342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</row>
    <row r="54" ht="15.75" customHeight="1">
      <c r="A54" s="4" t="s">
        <v>63</v>
      </c>
      <c r="B54" s="5">
        <v>5.0</v>
      </c>
      <c r="C54" s="5">
        <v>5.0</v>
      </c>
      <c r="D54" s="6">
        <f t="shared" si="1"/>
        <v>6965.545474</v>
      </c>
      <c r="E54" s="7">
        <f t="shared" si="2"/>
        <v>193.821254</v>
      </c>
      <c r="F54" s="8">
        <f t="shared" si="3"/>
        <v>0.9825811083</v>
      </c>
      <c r="G54" s="8">
        <f t="shared" si="4"/>
        <v>12.97941127</v>
      </c>
      <c r="H54" s="8">
        <f t="shared" si="5"/>
        <v>16.87082085</v>
      </c>
      <c r="I54" s="8">
        <f t="shared" si="6"/>
        <v>0.7263150387</v>
      </c>
      <c r="J54" s="7">
        <f t="shared" si="7"/>
        <v>3279.189755</v>
      </c>
      <c r="K54" s="7">
        <f t="shared" si="8"/>
        <v>1308834.854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</row>
    <row r="55" ht="15.75" customHeight="1">
      <c r="A55" s="4" t="s">
        <v>64</v>
      </c>
      <c r="B55" s="5">
        <v>5.0</v>
      </c>
      <c r="C55" s="5">
        <v>6.0</v>
      </c>
      <c r="D55" s="6">
        <f t="shared" si="1"/>
        <v>6053.827116</v>
      </c>
      <c r="E55" s="7">
        <f t="shared" si="2"/>
        <v>199.2941649</v>
      </c>
      <c r="F55" s="8">
        <f t="shared" si="3"/>
        <v>0.9634658033</v>
      </c>
      <c r="G55" s="8">
        <f t="shared" si="4"/>
        <v>12.83612665</v>
      </c>
      <c r="H55" s="8">
        <f t="shared" si="5"/>
        <v>15.18769612</v>
      </c>
      <c r="I55" s="8">
        <f t="shared" si="6"/>
        <v>0.7393829797</v>
      </c>
      <c r="J55" s="7">
        <f t="shared" si="7"/>
        <v>2634.522237</v>
      </c>
      <c r="K55" s="7">
        <f t="shared" si="8"/>
        <v>1251978.315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</row>
    <row r="56" ht="15.75" customHeight="1">
      <c r="A56" s="4" t="s">
        <v>65</v>
      </c>
      <c r="B56" s="5">
        <v>5.0</v>
      </c>
      <c r="C56" s="5">
        <v>7.0</v>
      </c>
      <c r="D56" s="6">
        <f t="shared" si="1"/>
        <v>7709.471955</v>
      </c>
      <c r="E56" s="7">
        <f t="shared" si="2"/>
        <v>180.5462625</v>
      </c>
      <c r="F56" s="8">
        <f t="shared" si="3"/>
        <v>0.9778173615</v>
      </c>
      <c r="G56" s="8">
        <f t="shared" si="4"/>
        <v>13.28635055</v>
      </c>
      <c r="H56" s="8">
        <f t="shared" si="5"/>
        <v>14.72247803</v>
      </c>
      <c r="I56" s="8">
        <f t="shared" si="6"/>
        <v>0.7255469398</v>
      </c>
      <c r="J56" s="7">
        <f t="shared" si="7"/>
        <v>3397.845238</v>
      </c>
      <c r="K56" s="7">
        <f t="shared" si="8"/>
        <v>1306551.01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</row>
    <row r="57" ht="15.75" customHeight="1">
      <c r="A57" s="4" t="s">
        <v>66</v>
      </c>
      <c r="B57" s="5">
        <v>5.0</v>
      </c>
      <c r="C57" s="5">
        <v>8.0</v>
      </c>
      <c r="D57" s="6">
        <f t="shared" si="1"/>
        <v>6276.963931</v>
      </c>
      <c r="E57" s="7">
        <f t="shared" si="2"/>
        <v>195.0965386</v>
      </c>
      <c r="F57" s="8">
        <f t="shared" si="3"/>
        <v>0.973783614</v>
      </c>
      <c r="G57" s="8">
        <f t="shared" si="4"/>
        <v>12.78361888</v>
      </c>
      <c r="H57" s="8">
        <f t="shared" si="5"/>
        <v>14.33776974</v>
      </c>
      <c r="I57" s="8">
        <f t="shared" si="6"/>
        <v>0.7267974688</v>
      </c>
      <c r="J57" s="7">
        <f t="shared" si="7"/>
        <v>3464.369509</v>
      </c>
      <c r="K57" s="7">
        <f t="shared" si="8"/>
        <v>1387766.036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</row>
    <row r="58" ht="15.75" customHeight="1">
      <c r="A58" s="4" t="s">
        <v>67</v>
      </c>
      <c r="B58" s="5">
        <v>5.0</v>
      </c>
      <c r="C58" s="5">
        <v>9.0</v>
      </c>
      <c r="D58" s="6">
        <f t="shared" si="1"/>
        <v>7959.21638</v>
      </c>
      <c r="E58" s="7">
        <f t="shared" si="2"/>
        <v>191.9809634</v>
      </c>
      <c r="F58" s="8">
        <f t="shared" si="3"/>
        <v>0.9389075878</v>
      </c>
      <c r="G58" s="8">
        <f t="shared" si="4"/>
        <v>12.61830396</v>
      </c>
      <c r="H58" s="8">
        <f t="shared" si="5"/>
        <v>15.44733241</v>
      </c>
      <c r="I58" s="8">
        <f t="shared" si="6"/>
        <v>0.7778867037</v>
      </c>
      <c r="J58" s="7">
        <f t="shared" si="7"/>
        <v>2794.577114</v>
      </c>
      <c r="K58" s="7">
        <f t="shared" si="8"/>
        <v>1360464.509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</row>
    <row r="59" ht="15.75" customHeight="1">
      <c r="A59" s="4" t="s">
        <v>68</v>
      </c>
      <c r="B59" s="5">
        <v>5.0</v>
      </c>
      <c r="C59" s="5">
        <v>10.0</v>
      </c>
      <c r="D59" s="6">
        <f t="shared" si="1"/>
        <v>6218.185651</v>
      </c>
      <c r="E59" s="7">
        <f t="shared" si="2"/>
        <v>198.1098505</v>
      </c>
      <c r="F59" s="8">
        <f t="shared" si="3"/>
        <v>0.9882434807</v>
      </c>
      <c r="G59" s="8">
        <f t="shared" si="4"/>
        <v>12.62679439</v>
      </c>
      <c r="H59" s="8">
        <f t="shared" si="5"/>
        <v>13.87358691</v>
      </c>
      <c r="I59" s="8">
        <f t="shared" si="6"/>
        <v>0.7123980435</v>
      </c>
      <c r="J59" s="7">
        <f t="shared" si="7"/>
        <v>3170.665427</v>
      </c>
      <c r="K59" s="7">
        <f t="shared" si="8"/>
        <v>1329903.372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</row>
    <row r="60" ht="15.75" customHeight="1">
      <c r="A60" s="4" t="s">
        <v>69</v>
      </c>
      <c r="B60" s="5">
        <v>5.0</v>
      </c>
      <c r="C60" s="5">
        <v>11.0</v>
      </c>
      <c r="D60" s="6">
        <f t="shared" si="1"/>
        <v>6429.025187</v>
      </c>
      <c r="E60" s="7">
        <f t="shared" si="2"/>
        <v>191.4672598</v>
      </c>
      <c r="F60" s="8">
        <f t="shared" si="3"/>
        <v>0.9822761082</v>
      </c>
      <c r="G60" s="8">
        <f t="shared" si="4"/>
        <v>12.63828479</v>
      </c>
      <c r="H60" s="8">
        <f t="shared" si="5"/>
        <v>14.62625835</v>
      </c>
      <c r="I60" s="8">
        <f t="shared" si="6"/>
        <v>0.7899400683</v>
      </c>
      <c r="J60" s="7">
        <f t="shared" si="7"/>
        <v>2914.722075</v>
      </c>
      <c r="K60" s="7">
        <f t="shared" si="8"/>
        <v>1329708.85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</row>
    <row r="61" ht="15.75" customHeight="1">
      <c r="A61" s="4" t="s">
        <v>70</v>
      </c>
      <c r="B61" s="5">
        <v>5.0</v>
      </c>
      <c r="C61" s="5">
        <v>12.0</v>
      </c>
      <c r="D61" s="6">
        <f t="shared" si="1"/>
        <v>7826.841689</v>
      </c>
      <c r="E61" s="7">
        <f t="shared" si="2"/>
        <v>182.168072</v>
      </c>
      <c r="F61" s="8">
        <f t="shared" si="3"/>
        <v>0.9414406855</v>
      </c>
      <c r="G61" s="8">
        <f t="shared" si="4"/>
        <v>12.5224567</v>
      </c>
      <c r="H61" s="8">
        <f t="shared" si="5"/>
        <v>16.18028843</v>
      </c>
      <c r="I61" s="8">
        <f t="shared" si="6"/>
        <v>0.7120428625</v>
      </c>
      <c r="J61" s="7">
        <f t="shared" si="7"/>
        <v>2525.662064</v>
      </c>
      <c r="K61" s="7">
        <f t="shared" si="8"/>
        <v>1388023.712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</row>
    <row r="62" ht="15.75" customHeight="1">
      <c r="A62" s="4" t="s">
        <v>71</v>
      </c>
      <c r="B62" s="5">
        <v>6.0</v>
      </c>
      <c r="C62" s="5">
        <v>1.0</v>
      </c>
      <c r="D62" s="6">
        <f t="shared" si="1"/>
        <v>7285.11653</v>
      </c>
      <c r="E62" s="7">
        <f t="shared" si="2"/>
        <v>187.3883511</v>
      </c>
      <c r="F62" s="8">
        <f t="shared" si="3"/>
        <v>0.9990398442</v>
      </c>
      <c r="G62" s="8">
        <f t="shared" si="4"/>
        <v>12.95133171</v>
      </c>
      <c r="H62" s="8">
        <f t="shared" si="5"/>
        <v>15.83113981</v>
      </c>
      <c r="I62" s="8">
        <f t="shared" si="6"/>
        <v>0.7193348518</v>
      </c>
      <c r="J62" s="7">
        <f t="shared" si="7"/>
        <v>3441.958365</v>
      </c>
      <c r="K62" s="7">
        <f t="shared" si="8"/>
        <v>1327476.452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</row>
    <row r="63" ht="15.75" customHeight="1">
      <c r="A63" s="4" t="s">
        <v>72</v>
      </c>
      <c r="B63" s="5">
        <v>6.0</v>
      </c>
      <c r="C63" s="5">
        <v>2.0</v>
      </c>
      <c r="D63" s="6">
        <f t="shared" si="1"/>
        <v>7964.854788</v>
      </c>
      <c r="E63" s="7">
        <f t="shared" si="2"/>
        <v>191.1846211</v>
      </c>
      <c r="F63" s="8">
        <f t="shared" si="3"/>
        <v>0.9093547083</v>
      </c>
      <c r="G63" s="8">
        <f t="shared" si="4"/>
        <v>13.23857843</v>
      </c>
      <c r="H63" s="8">
        <f t="shared" si="5"/>
        <v>16.70561876</v>
      </c>
      <c r="I63" s="8">
        <f t="shared" si="6"/>
        <v>0.7875782855</v>
      </c>
      <c r="J63" s="7">
        <f t="shared" si="7"/>
        <v>3387.197278</v>
      </c>
      <c r="K63" s="7">
        <f t="shared" si="8"/>
        <v>1355600.518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</row>
    <row r="64" ht="15.75" customHeight="1">
      <c r="A64" s="4" t="s">
        <v>73</v>
      </c>
      <c r="B64" s="5">
        <v>6.0</v>
      </c>
      <c r="C64" s="5">
        <v>3.0</v>
      </c>
      <c r="D64" s="6">
        <f t="shared" si="1"/>
        <v>6373.524218</v>
      </c>
      <c r="E64" s="7">
        <f t="shared" si="2"/>
        <v>185.2176877</v>
      </c>
      <c r="F64" s="8">
        <f t="shared" si="3"/>
        <v>0.9027469761</v>
      </c>
      <c r="G64" s="8">
        <f t="shared" si="4"/>
        <v>12.86955403</v>
      </c>
      <c r="H64" s="8">
        <f t="shared" si="5"/>
        <v>14.00634008</v>
      </c>
      <c r="I64" s="8">
        <f t="shared" si="6"/>
        <v>0.7651414818</v>
      </c>
      <c r="J64" s="7">
        <f t="shared" si="7"/>
        <v>3005.489623</v>
      </c>
      <c r="K64" s="7">
        <f t="shared" si="8"/>
        <v>1364931.739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</row>
    <row r="65" ht="15.75" customHeight="1">
      <c r="A65" s="4" t="s">
        <v>74</v>
      </c>
      <c r="B65" s="5">
        <v>6.0</v>
      </c>
      <c r="C65" s="5">
        <v>4.0</v>
      </c>
      <c r="D65" s="6">
        <f t="shared" si="1"/>
        <v>7872.846594</v>
      </c>
      <c r="E65" s="7">
        <f t="shared" si="2"/>
        <v>191.3966232</v>
      </c>
      <c r="F65" s="8">
        <f t="shared" si="3"/>
        <v>0.9545488091</v>
      </c>
      <c r="G65" s="8">
        <f t="shared" si="4"/>
        <v>12.58536216</v>
      </c>
      <c r="H65" s="8">
        <f t="shared" si="5"/>
        <v>15.06795892</v>
      </c>
      <c r="I65" s="8">
        <f t="shared" si="6"/>
        <v>0.7194859698</v>
      </c>
      <c r="J65" s="7">
        <f t="shared" si="7"/>
        <v>2743.769288</v>
      </c>
      <c r="K65" s="7">
        <f t="shared" si="8"/>
        <v>1284612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</row>
    <row r="66" ht="15.75" customHeight="1">
      <c r="A66" s="4" t="s">
        <v>75</v>
      </c>
      <c r="B66" s="5">
        <v>6.0</v>
      </c>
      <c r="C66" s="5">
        <v>5.0</v>
      </c>
      <c r="D66" s="6">
        <f t="shared" si="1"/>
        <v>7174.504524</v>
      </c>
      <c r="E66" s="7">
        <f t="shared" si="2"/>
        <v>192.4585433</v>
      </c>
      <c r="F66" s="8">
        <f t="shared" si="3"/>
        <v>0.9095374625</v>
      </c>
      <c r="G66" s="8">
        <f t="shared" si="4"/>
        <v>13.13420803</v>
      </c>
      <c r="H66" s="8">
        <f t="shared" si="5"/>
        <v>16.80329671</v>
      </c>
      <c r="I66" s="8">
        <f t="shared" si="6"/>
        <v>0.7852466493</v>
      </c>
      <c r="J66" s="7">
        <f t="shared" si="7"/>
        <v>3188.010038</v>
      </c>
      <c r="K66" s="7">
        <f t="shared" si="8"/>
        <v>1385527.398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</row>
    <row r="67" ht="15.75" customHeight="1">
      <c r="A67" s="4" t="s">
        <v>76</v>
      </c>
      <c r="B67" s="5">
        <v>6.0</v>
      </c>
      <c r="C67" s="5">
        <v>6.0</v>
      </c>
      <c r="D67" s="6">
        <f t="shared" si="1"/>
        <v>6862.825398</v>
      </c>
      <c r="E67" s="7">
        <f t="shared" si="2"/>
        <v>181.4998003</v>
      </c>
      <c r="F67" s="8">
        <f t="shared" si="3"/>
        <v>0.9787914916</v>
      </c>
      <c r="G67" s="8">
        <f t="shared" si="4"/>
        <v>13.05333233</v>
      </c>
      <c r="H67" s="8">
        <f t="shared" si="5"/>
        <v>17.11748303</v>
      </c>
      <c r="I67" s="8">
        <f t="shared" si="6"/>
        <v>0.7314830881</v>
      </c>
      <c r="J67" s="7">
        <f t="shared" si="7"/>
        <v>3310.39228</v>
      </c>
      <c r="K67" s="7">
        <f t="shared" si="8"/>
        <v>1327608.906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</row>
    <row r="68" ht="15.75" customHeight="1">
      <c r="A68" s="4" t="s">
        <v>77</v>
      </c>
      <c r="B68" s="5">
        <v>6.0</v>
      </c>
      <c r="C68" s="5">
        <v>7.0</v>
      </c>
      <c r="D68" s="6">
        <f t="shared" si="1"/>
        <v>7483.505599</v>
      </c>
      <c r="E68" s="7">
        <f t="shared" si="2"/>
        <v>186.4742166</v>
      </c>
      <c r="F68" s="8">
        <f t="shared" si="3"/>
        <v>0.9007254326</v>
      </c>
      <c r="G68" s="8">
        <f t="shared" si="4"/>
        <v>13.09480468</v>
      </c>
      <c r="H68" s="8">
        <f t="shared" si="5"/>
        <v>13.8682413</v>
      </c>
      <c r="I68" s="8">
        <f t="shared" si="6"/>
        <v>0.7906800927</v>
      </c>
      <c r="J68" s="7">
        <f t="shared" si="7"/>
        <v>3334.45058</v>
      </c>
      <c r="K68" s="7">
        <f t="shared" si="8"/>
        <v>1311723.728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</row>
    <row r="69" ht="15.75" customHeight="1">
      <c r="A69" s="4" t="s">
        <v>78</v>
      </c>
      <c r="B69" s="5">
        <v>6.0</v>
      </c>
      <c r="C69" s="5">
        <v>8.0</v>
      </c>
      <c r="D69" s="6">
        <f t="shared" si="1"/>
        <v>7237.437014</v>
      </c>
      <c r="E69" s="7">
        <f t="shared" si="2"/>
        <v>190.6739839</v>
      </c>
      <c r="F69" s="8">
        <f t="shared" si="3"/>
        <v>0.9330998301</v>
      </c>
      <c r="G69" s="8">
        <f t="shared" si="4"/>
        <v>13.1584586</v>
      </c>
      <c r="H69" s="8">
        <f t="shared" si="5"/>
        <v>13.95044102</v>
      </c>
      <c r="I69" s="8">
        <f t="shared" si="6"/>
        <v>0.7170756737</v>
      </c>
      <c r="J69" s="7">
        <f t="shared" si="7"/>
        <v>3175.233444</v>
      </c>
      <c r="K69" s="7">
        <f t="shared" si="8"/>
        <v>1327585.451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</row>
    <row r="70" ht="15.75" customHeight="1">
      <c r="A70" s="4" t="s">
        <v>79</v>
      </c>
      <c r="B70" s="5">
        <v>6.0</v>
      </c>
      <c r="C70" s="5">
        <v>9.0</v>
      </c>
      <c r="D70" s="6">
        <f t="shared" si="1"/>
        <v>7818.698995</v>
      </c>
      <c r="E70" s="7">
        <f t="shared" si="2"/>
        <v>195.2088552</v>
      </c>
      <c r="F70" s="8">
        <f t="shared" si="3"/>
        <v>0.9178034637</v>
      </c>
      <c r="G70" s="8">
        <f t="shared" si="4"/>
        <v>12.84524851</v>
      </c>
      <c r="H70" s="8">
        <f t="shared" si="5"/>
        <v>16.08304378</v>
      </c>
      <c r="I70" s="8">
        <f t="shared" si="6"/>
        <v>0.7668945139</v>
      </c>
      <c r="J70" s="7">
        <f t="shared" si="7"/>
        <v>2661.506646</v>
      </c>
      <c r="K70" s="7">
        <f t="shared" si="8"/>
        <v>1330911.125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</row>
    <row r="71" ht="15.75" customHeight="1">
      <c r="A71" s="4" t="s">
        <v>80</v>
      </c>
      <c r="B71" s="5">
        <v>6.0</v>
      </c>
      <c r="C71" s="5">
        <v>10.0</v>
      </c>
      <c r="D71" s="6">
        <f t="shared" si="1"/>
        <v>7435.77741</v>
      </c>
      <c r="E71" s="7">
        <f t="shared" si="2"/>
        <v>194.4992511</v>
      </c>
      <c r="F71" s="8">
        <f t="shared" si="3"/>
        <v>0.935204688</v>
      </c>
      <c r="G71" s="8">
        <f t="shared" si="4"/>
        <v>12.99431047</v>
      </c>
      <c r="H71" s="8">
        <f t="shared" si="5"/>
        <v>15.87656555</v>
      </c>
      <c r="I71" s="8">
        <f t="shared" si="6"/>
        <v>0.7180650956</v>
      </c>
      <c r="J71" s="7">
        <f t="shared" si="7"/>
        <v>2997.03111</v>
      </c>
      <c r="K71" s="7">
        <f t="shared" si="8"/>
        <v>1289653.373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</row>
    <row r="72" ht="15.75" customHeight="1">
      <c r="A72" s="4" t="s">
        <v>81</v>
      </c>
      <c r="B72" s="5">
        <v>6.0</v>
      </c>
      <c r="C72" s="5">
        <v>11.0</v>
      </c>
      <c r="D72" s="6">
        <f t="shared" si="1"/>
        <v>6555.073983</v>
      </c>
      <c r="E72" s="7">
        <f t="shared" si="2"/>
        <v>180.7989074</v>
      </c>
      <c r="F72" s="8">
        <f t="shared" si="3"/>
        <v>0.9398687282</v>
      </c>
      <c r="G72" s="8">
        <f t="shared" si="4"/>
        <v>12.81700783</v>
      </c>
      <c r="H72" s="8">
        <f t="shared" si="5"/>
        <v>14.75918263</v>
      </c>
      <c r="I72" s="8">
        <f t="shared" si="6"/>
        <v>0.7719985918</v>
      </c>
      <c r="J72" s="7">
        <f t="shared" si="7"/>
        <v>3167.946919</v>
      </c>
      <c r="K72" s="7">
        <f t="shared" si="8"/>
        <v>1286535.701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</row>
    <row r="73" ht="15.75" customHeight="1">
      <c r="A73" s="4" t="s">
        <v>82</v>
      </c>
      <c r="B73" s="5">
        <v>6.0</v>
      </c>
      <c r="C73" s="5">
        <v>12.0</v>
      </c>
      <c r="D73" s="6">
        <f t="shared" si="1"/>
        <v>6405.768288</v>
      </c>
      <c r="E73" s="7">
        <f t="shared" si="2"/>
        <v>198.7626893</v>
      </c>
      <c r="F73" s="8">
        <f t="shared" si="3"/>
        <v>0.9444378056</v>
      </c>
      <c r="G73" s="8">
        <f t="shared" si="4"/>
        <v>12.49124294</v>
      </c>
      <c r="H73" s="8">
        <f t="shared" si="5"/>
        <v>15.33960443</v>
      </c>
      <c r="I73" s="8">
        <f t="shared" si="6"/>
        <v>0.7050076438</v>
      </c>
      <c r="J73" s="7">
        <f t="shared" si="7"/>
        <v>3253.294307</v>
      </c>
      <c r="K73" s="7">
        <f t="shared" si="8"/>
        <v>1298119.085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</row>
    <row r="74" ht="15.75" customHeight="1">
      <c r="A74" s="4" t="s">
        <v>83</v>
      </c>
      <c r="B74" s="5">
        <v>7.0</v>
      </c>
      <c r="C74" s="5">
        <v>1.0</v>
      </c>
      <c r="D74" s="6">
        <f t="shared" si="1"/>
        <v>6785.094367</v>
      </c>
      <c r="E74" s="7">
        <f t="shared" si="2"/>
        <v>196.0751962</v>
      </c>
      <c r="F74" s="8">
        <f t="shared" si="3"/>
        <v>0.9934710119</v>
      </c>
      <c r="G74" s="8">
        <f t="shared" si="4"/>
        <v>13.32931613</v>
      </c>
      <c r="H74" s="8">
        <f t="shared" si="5"/>
        <v>14.78483924</v>
      </c>
      <c r="I74" s="8">
        <f t="shared" si="6"/>
        <v>0.7619431582</v>
      </c>
      <c r="J74" s="7">
        <f t="shared" si="7"/>
        <v>2845.703392</v>
      </c>
      <c r="K74" s="7">
        <f t="shared" si="8"/>
        <v>1366828.004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</row>
    <row r="75" ht="15.75" customHeight="1">
      <c r="A75" s="4" t="s">
        <v>84</v>
      </c>
      <c r="B75" s="5">
        <v>7.0</v>
      </c>
      <c r="C75" s="5">
        <v>2.0</v>
      </c>
      <c r="D75" s="6">
        <f t="shared" si="1"/>
        <v>6203.095264</v>
      </c>
      <c r="E75" s="7">
        <f t="shared" si="2"/>
        <v>181.1557825</v>
      </c>
      <c r="F75" s="8">
        <f t="shared" si="3"/>
        <v>0.9440407442</v>
      </c>
      <c r="G75" s="8">
        <f t="shared" si="4"/>
        <v>12.88261357</v>
      </c>
      <c r="H75" s="8">
        <f t="shared" si="5"/>
        <v>16.79097769</v>
      </c>
      <c r="I75" s="8">
        <f t="shared" si="6"/>
        <v>0.7096272529</v>
      </c>
      <c r="J75" s="7">
        <f t="shared" si="7"/>
        <v>3039.283374</v>
      </c>
      <c r="K75" s="7">
        <f t="shared" si="8"/>
        <v>1256963.995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</row>
    <row r="76" ht="15.75" customHeight="1">
      <c r="A76" s="4" t="s">
        <v>85</v>
      </c>
      <c r="B76" s="5">
        <v>7.0</v>
      </c>
      <c r="C76" s="5">
        <v>3.0</v>
      </c>
      <c r="D76" s="6">
        <f t="shared" si="1"/>
        <v>7905.917496</v>
      </c>
      <c r="E76" s="7">
        <f t="shared" si="2"/>
        <v>183.9556194</v>
      </c>
      <c r="F76" s="8">
        <f t="shared" si="3"/>
        <v>0.9448826209</v>
      </c>
      <c r="G76" s="8">
        <f t="shared" si="4"/>
        <v>12.59640471</v>
      </c>
      <c r="H76" s="8">
        <f t="shared" si="5"/>
        <v>15.72511807</v>
      </c>
      <c r="I76" s="8">
        <f t="shared" si="6"/>
        <v>0.7926604672</v>
      </c>
      <c r="J76" s="7">
        <f t="shared" si="7"/>
        <v>2691.742789</v>
      </c>
      <c r="K76" s="7">
        <f t="shared" si="8"/>
        <v>1293934.9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</row>
    <row r="77" ht="15.75" customHeight="1">
      <c r="A77" s="4" t="s">
        <v>86</v>
      </c>
      <c r="B77" s="5">
        <v>7.0</v>
      </c>
      <c r="C77" s="5">
        <v>4.0</v>
      </c>
      <c r="D77" s="6">
        <f t="shared" si="1"/>
        <v>7816.708092</v>
      </c>
      <c r="E77" s="7">
        <f t="shared" si="2"/>
        <v>180.8624239</v>
      </c>
      <c r="F77" s="8">
        <f t="shared" si="3"/>
        <v>0.9808957387</v>
      </c>
      <c r="G77" s="8">
        <f t="shared" si="4"/>
        <v>12.87803089</v>
      </c>
      <c r="H77" s="8">
        <f t="shared" si="5"/>
        <v>15.51656013</v>
      </c>
      <c r="I77" s="8">
        <f t="shared" si="6"/>
        <v>0.759181352</v>
      </c>
      <c r="J77" s="7">
        <f t="shared" si="7"/>
        <v>2917.771985</v>
      </c>
      <c r="K77" s="7">
        <f t="shared" si="8"/>
        <v>1285327.909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</row>
    <row r="78" ht="15.75" customHeight="1">
      <c r="A78" s="4" t="s">
        <v>87</v>
      </c>
      <c r="B78" s="5">
        <v>7.0</v>
      </c>
      <c r="C78" s="5">
        <v>5.0</v>
      </c>
      <c r="D78" s="6">
        <f t="shared" si="1"/>
        <v>6933.176394</v>
      </c>
      <c r="E78" s="7">
        <f t="shared" si="2"/>
        <v>189.7284761</v>
      </c>
      <c r="F78" s="8">
        <f t="shared" si="3"/>
        <v>0.9247901439</v>
      </c>
      <c r="G78" s="8">
        <f t="shared" si="4"/>
        <v>12.6917666</v>
      </c>
      <c r="H78" s="8">
        <f t="shared" si="5"/>
        <v>14.87539082</v>
      </c>
      <c r="I78" s="8">
        <f t="shared" si="6"/>
        <v>0.7491566083</v>
      </c>
      <c r="J78" s="7">
        <f t="shared" si="7"/>
        <v>3020.71906</v>
      </c>
      <c r="K78" s="7">
        <f t="shared" si="8"/>
        <v>1264254.534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</row>
    <row r="79" ht="15.75" customHeight="1">
      <c r="A79" s="4" t="s">
        <v>88</v>
      </c>
      <c r="B79" s="5">
        <v>7.0</v>
      </c>
      <c r="C79" s="5">
        <v>6.0</v>
      </c>
      <c r="D79" s="6">
        <f t="shared" si="1"/>
        <v>7220.88382</v>
      </c>
      <c r="E79" s="7">
        <f t="shared" si="2"/>
        <v>186.0375551</v>
      </c>
      <c r="F79" s="8">
        <f t="shared" si="3"/>
        <v>0.9126783954</v>
      </c>
      <c r="G79" s="8">
        <f t="shared" si="4"/>
        <v>13.04363383</v>
      </c>
      <c r="H79" s="8">
        <f t="shared" si="5"/>
        <v>15.416588</v>
      </c>
      <c r="I79" s="8">
        <f t="shared" si="6"/>
        <v>0.7627798275</v>
      </c>
      <c r="J79" s="7">
        <f t="shared" si="7"/>
        <v>3319.590393</v>
      </c>
      <c r="K79" s="7">
        <f t="shared" si="8"/>
        <v>1331595.6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</row>
    <row r="80" ht="15.75" customHeight="1">
      <c r="A80" s="4" t="s">
        <v>89</v>
      </c>
      <c r="B80" s="5">
        <v>7.0</v>
      </c>
      <c r="C80" s="5">
        <v>7.0</v>
      </c>
      <c r="D80" s="6">
        <f t="shared" si="1"/>
        <v>6541.323492</v>
      </c>
      <c r="E80" s="7">
        <f t="shared" si="2"/>
        <v>196.2264153</v>
      </c>
      <c r="F80" s="8">
        <f t="shared" si="3"/>
        <v>0.9354081032</v>
      </c>
      <c r="G80" s="8">
        <f t="shared" si="4"/>
        <v>12.9694518</v>
      </c>
      <c r="H80" s="8">
        <f t="shared" si="5"/>
        <v>14.26776654</v>
      </c>
      <c r="I80" s="8">
        <f t="shared" si="6"/>
        <v>0.7515570405</v>
      </c>
      <c r="J80" s="7">
        <f t="shared" si="7"/>
        <v>2578.407288</v>
      </c>
      <c r="K80" s="7">
        <f t="shared" si="8"/>
        <v>1389174.46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</row>
    <row r="81" ht="15.75" customHeight="1">
      <c r="A81" s="4" t="s">
        <v>90</v>
      </c>
      <c r="B81" s="5">
        <v>7.0</v>
      </c>
      <c r="C81" s="5">
        <v>8.0</v>
      </c>
      <c r="D81" s="6">
        <f t="shared" si="1"/>
        <v>6653.852201</v>
      </c>
      <c r="E81" s="7">
        <f t="shared" si="2"/>
        <v>189.1764273</v>
      </c>
      <c r="F81" s="8">
        <f t="shared" si="3"/>
        <v>0.9124322851</v>
      </c>
      <c r="G81" s="8">
        <f t="shared" si="4"/>
        <v>12.88940249</v>
      </c>
      <c r="H81" s="8">
        <f t="shared" si="5"/>
        <v>15.73869178</v>
      </c>
      <c r="I81" s="8">
        <f t="shared" si="6"/>
        <v>0.7996571238</v>
      </c>
      <c r="J81" s="7">
        <f t="shared" si="7"/>
        <v>2994.949788</v>
      </c>
      <c r="K81" s="7">
        <f t="shared" si="8"/>
        <v>1291286.462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</row>
    <row r="82" ht="15.75" customHeight="1">
      <c r="A82" s="4" t="s">
        <v>91</v>
      </c>
      <c r="B82" s="5">
        <v>7.0</v>
      </c>
      <c r="C82" s="5">
        <v>9.0</v>
      </c>
      <c r="D82" s="6">
        <f t="shared" si="1"/>
        <v>6830.537846</v>
      </c>
      <c r="E82" s="7">
        <f t="shared" si="2"/>
        <v>191.8910121</v>
      </c>
      <c r="F82" s="8">
        <f t="shared" si="3"/>
        <v>0.9900144767</v>
      </c>
      <c r="G82" s="8">
        <f t="shared" si="4"/>
        <v>12.44239364</v>
      </c>
      <c r="H82" s="8">
        <f t="shared" si="5"/>
        <v>13.63068618</v>
      </c>
      <c r="I82" s="8">
        <f t="shared" si="6"/>
        <v>0.7881052463</v>
      </c>
      <c r="J82" s="7">
        <f t="shared" si="7"/>
        <v>2955.91879</v>
      </c>
      <c r="K82" s="7">
        <f t="shared" si="8"/>
        <v>1375012.869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</row>
    <row r="83" ht="15.75" customHeight="1">
      <c r="A83" s="4" t="s">
        <v>92</v>
      </c>
      <c r="B83" s="5">
        <v>7.0</v>
      </c>
      <c r="C83" s="5">
        <v>10.0</v>
      </c>
      <c r="D83" s="6">
        <f t="shared" si="1"/>
        <v>6122.983793</v>
      </c>
      <c r="E83" s="7">
        <f t="shared" si="2"/>
        <v>180.3744889</v>
      </c>
      <c r="F83" s="8">
        <f t="shared" si="3"/>
        <v>0.9805653953</v>
      </c>
      <c r="G83" s="8">
        <f t="shared" si="4"/>
        <v>13.16350029</v>
      </c>
      <c r="H83" s="8">
        <f t="shared" si="5"/>
        <v>16.7640531</v>
      </c>
      <c r="I83" s="8">
        <f t="shared" si="6"/>
        <v>0.7593974517</v>
      </c>
      <c r="J83" s="7">
        <f t="shared" si="7"/>
        <v>3015.548118</v>
      </c>
      <c r="K83" s="7">
        <f t="shared" si="8"/>
        <v>1401947.315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</row>
    <row r="84" ht="15.75" customHeight="1">
      <c r="A84" s="4" t="s">
        <v>93</v>
      </c>
      <c r="B84" s="5">
        <v>7.0</v>
      </c>
      <c r="C84" s="5">
        <v>11.0</v>
      </c>
      <c r="D84" s="6">
        <f t="shared" si="1"/>
        <v>7820.194031</v>
      </c>
      <c r="E84" s="7">
        <f t="shared" si="2"/>
        <v>181.7279675</v>
      </c>
      <c r="F84" s="8">
        <f t="shared" si="3"/>
        <v>0.9349081002</v>
      </c>
      <c r="G84" s="8">
        <f t="shared" si="4"/>
        <v>12.61776637</v>
      </c>
      <c r="H84" s="8">
        <f t="shared" si="5"/>
        <v>15.3016427</v>
      </c>
      <c r="I84" s="8">
        <f t="shared" si="6"/>
        <v>0.7251145082</v>
      </c>
      <c r="J84" s="7">
        <f t="shared" si="7"/>
        <v>2804.697345</v>
      </c>
      <c r="K84" s="7">
        <f t="shared" si="8"/>
        <v>1273762.941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</row>
    <row r="85" ht="15.75" customHeight="1">
      <c r="A85" s="4" t="s">
        <v>94</v>
      </c>
      <c r="B85" s="5">
        <v>7.0</v>
      </c>
      <c r="C85" s="5">
        <v>12.0</v>
      </c>
      <c r="D85" s="6">
        <f t="shared" si="1"/>
        <v>6136.54023</v>
      </c>
      <c r="E85" s="7">
        <f t="shared" si="2"/>
        <v>188.4779003</v>
      </c>
      <c r="F85" s="8">
        <f t="shared" si="3"/>
        <v>0.9142684741</v>
      </c>
      <c r="G85" s="8">
        <f t="shared" si="4"/>
        <v>12.85364716</v>
      </c>
      <c r="H85" s="8">
        <f t="shared" si="5"/>
        <v>14.44668691</v>
      </c>
      <c r="I85" s="8">
        <f t="shared" si="6"/>
        <v>0.7841131504</v>
      </c>
      <c r="J85" s="7">
        <f t="shared" si="7"/>
        <v>2827.456972</v>
      </c>
      <c r="K85" s="7">
        <f t="shared" si="8"/>
        <v>1327448.329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</row>
    <row r="86" ht="15.75" customHeight="1">
      <c r="A86" s="4" t="s">
        <v>95</v>
      </c>
      <c r="B86" s="5">
        <v>8.0</v>
      </c>
      <c r="C86" s="5">
        <v>1.0</v>
      </c>
      <c r="D86" s="6">
        <f t="shared" si="1"/>
        <v>7668.894088</v>
      </c>
      <c r="E86" s="7">
        <f t="shared" si="2"/>
        <v>191.1529334</v>
      </c>
      <c r="F86" s="8">
        <f t="shared" si="3"/>
        <v>0.9037879339</v>
      </c>
      <c r="G86" s="8">
        <f t="shared" si="4"/>
        <v>13.28937427</v>
      </c>
      <c r="H86" s="8">
        <f t="shared" si="5"/>
        <v>15.09302511</v>
      </c>
      <c r="I86" s="8">
        <f t="shared" si="6"/>
        <v>0.7438728325</v>
      </c>
      <c r="J86" s="7">
        <f t="shared" si="7"/>
        <v>3352.296931</v>
      </c>
      <c r="K86" s="7">
        <f t="shared" si="8"/>
        <v>1263440.349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</row>
    <row r="87" ht="15.75" customHeight="1">
      <c r="A87" s="4" t="s">
        <v>96</v>
      </c>
      <c r="B87" s="5">
        <v>8.0</v>
      </c>
      <c r="C87" s="5">
        <v>2.0</v>
      </c>
      <c r="D87" s="6">
        <f t="shared" si="1"/>
        <v>6661.987413</v>
      </c>
      <c r="E87" s="7">
        <f t="shared" si="2"/>
        <v>180.124668</v>
      </c>
      <c r="F87" s="8">
        <f t="shared" si="3"/>
        <v>0.9843552317</v>
      </c>
      <c r="G87" s="8">
        <f t="shared" si="4"/>
        <v>13.39552416</v>
      </c>
      <c r="H87" s="8">
        <f t="shared" si="5"/>
        <v>14.00584902</v>
      </c>
      <c r="I87" s="8">
        <f t="shared" si="6"/>
        <v>0.7625761411</v>
      </c>
      <c r="J87" s="7">
        <f t="shared" si="7"/>
        <v>2854.789868</v>
      </c>
      <c r="K87" s="7">
        <f t="shared" si="8"/>
        <v>1333682.077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</row>
    <row r="88" ht="15.75" customHeight="1">
      <c r="A88" s="4" t="s">
        <v>97</v>
      </c>
      <c r="B88" s="5">
        <v>8.0</v>
      </c>
      <c r="C88" s="5">
        <v>3.0</v>
      </c>
      <c r="D88" s="6">
        <f t="shared" si="1"/>
        <v>7621.061703</v>
      </c>
      <c r="E88" s="7">
        <f t="shared" si="2"/>
        <v>192.7279643</v>
      </c>
      <c r="F88" s="8">
        <f t="shared" si="3"/>
        <v>0.954554212</v>
      </c>
      <c r="G88" s="8">
        <f t="shared" si="4"/>
        <v>12.7870716</v>
      </c>
      <c r="H88" s="8">
        <f t="shared" si="5"/>
        <v>17.11108885</v>
      </c>
      <c r="I88" s="8">
        <f t="shared" si="6"/>
        <v>0.7545009597</v>
      </c>
      <c r="J88" s="7">
        <f t="shared" si="7"/>
        <v>2718.940394</v>
      </c>
      <c r="K88" s="7">
        <f t="shared" si="8"/>
        <v>1289633.855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</row>
    <row r="89" ht="15.75" customHeight="1">
      <c r="A89" s="4" t="s">
        <v>98</v>
      </c>
      <c r="B89" s="5">
        <v>8.0</v>
      </c>
      <c r="C89" s="5">
        <v>4.0</v>
      </c>
      <c r="D89" s="6">
        <f t="shared" si="1"/>
        <v>7310.870937</v>
      </c>
      <c r="E89" s="7">
        <f t="shared" si="2"/>
        <v>186.6764114</v>
      </c>
      <c r="F89" s="8">
        <f t="shared" si="3"/>
        <v>0.9695244297</v>
      </c>
      <c r="G89" s="8">
        <f t="shared" si="4"/>
        <v>12.58820919</v>
      </c>
      <c r="H89" s="8">
        <f t="shared" si="5"/>
        <v>16.47156806</v>
      </c>
      <c r="I89" s="8">
        <f t="shared" si="6"/>
        <v>0.7263025314</v>
      </c>
      <c r="J89" s="7">
        <f t="shared" si="7"/>
        <v>3154.151598</v>
      </c>
      <c r="K89" s="7">
        <f t="shared" si="8"/>
        <v>1397665.691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</row>
    <row r="90" ht="15.75" customHeight="1">
      <c r="A90" s="4" t="s">
        <v>99</v>
      </c>
      <c r="B90" s="5">
        <v>8.0</v>
      </c>
      <c r="C90" s="5">
        <v>5.0</v>
      </c>
      <c r="D90" s="6">
        <f t="shared" si="1"/>
        <v>6680.098816</v>
      </c>
      <c r="E90" s="7">
        <f t="shared" si="2"/>
        <v>185.78859</v>
      </c>
      <c r="F90" s="8">
        <f t="shared" si="3"/>
        <v>0.9385314639</v>
      </c>
      <c r="G90" s="8">
        <f t="shared" si="4"/>
        <v>13.18321418</v>
      </c>
      <c r="H90" s="8">
        <f t="shared" si="5"/>
        <v>14.52805003</v>
      </c>
      <c r="I90" s="8">
        <f t="shared" si="6"/>
        <v>0.7367635402</v>
      </c>
      <c r="J90" s="7">
        <f t="shared" si="7"/>
        <v>2534.859763</v>
      </c>
      <c r="K90" s="7">
        <f t="shared" si="8"/>
        <v>1399859.045</v>
      </c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</row>
    <row r="91" ht="15.75" customHeight="1">
      <c r="A91" s="4" t="s">
        <v>100</v>
      </c>
      <c r="B91" s="5">
        <v>8.0</v>
      </c>
      <c r="C91" s="5">
        <v>6.0</v>
      </c>
      <c r="D91" s="6">
        <f t="shared" si="1"/>
        <v>7750.254051</v>
      </c>
      <c r="E91" s="7">
        <f t="shared" si="2"/>
        <v>189.0407473</v>
      </c>
      <c r="F91" s="8">
        <f t="shared" si="3"/>
        <v>0.9980438422</v>
      </c>
      <c r="G91" s="8">
        <f t="shared" si="4"/>
        <v>12.7166441</v>
      </c>
      <c r="H91" s="8">
        <f t="shared" si="5"/>
        <v>16.18330266</v>
      </c>
      <c r="I91" s="8">
        <f t="shared" si="6"/>
        <v>0.7975903346</v>
      </c>
      <c r="J91" s="7">
        <f t="shared" si="7"/>
        <v>2619.869127</v>
      </c>
      <c r="K91" s="7">
        <f t="shared" si="8"/>
        <v>1349646.18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</row>
    <row r="92" ht="15.75" customHeight="1">
      <c r="A92" s="4" t="s">
        <v>101</v>
      </c>
      <c r="B92" s="5">
        <v>8.0</v>
      </c>
      <c r="C92" s="5">
        <v>7.0</v>
      </c>
      <c r="D92" s="6">
        <f t="shared" si="1"/>
        <v>7008.105125</v>
      </c>
      <c r="E92" s="7">
        <f t="shared" si="2"/>
        <v>198.9615176</v>
      </c>
      <c r="F92" s="8">
        <f t="shared" si="3"/>
        <v>0.9521134156</v>
      </c>
      <c r="G92" s="8">
        <f t="shared" si="4"/>
        <v>12.95614198</v>
      </c>
      <c r="H92" s="8">
        <f t="shared" si="5"/>
        <v>14.30730549</v>
      </c>
      <c r="I92" s="8">
        <f t="shared" si="6"/>
        <v>0.7578334105</v>
      </c>
      <c r="J92" s="7">
        <f t="shared" si="7"/>
        <v>3358.417341</v>
      </c>
      <c r="K92" s="7">
        <f t="shared" si="8"/>
        <v>1334315.198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</row>
    <row r="93" ht="15.75" customHeight="1">
      <c r="A93" s="4" t="s">
        <v>102</v>
      </c>
      <c r="B93" s="5">
        <v>8.0</v>
      </c>
      <c r="C93" s="5">
        <v>8.0</v>
      </c>
      <c r="D93" s="6">
        <f t="shared" si="1"/>
        <v>7340.718179</v>
      </c>
      <c r="E93" s="7">
        <f t="shared" si="2"/>
        <v>190.3843045</v>
      </c>
      <c r="F93" s="8">
        <f t="shared" si="3"/>
        <v>0.9468560875</v>
      </c>
      <c r="G93" s="8">
        <f t="shared" si="4"/>
        <v>13.38113297</v>
      </c>
      <c r="H93" s="8">
        <f t="shared" si="5"/>
        <v>15.24172411</v>
      </c>
      <c r="I93" s="8">
        <f t="shared" si="6"/>
        <v>0.7395103045</v>
      </c>
      <c r="J93" s="7">
        <f t="shared" si="7"/>
        <v>3240.003343</v>
      </c>
      <c r="K93" s="7">
        <f t="shared" si="8"/>
        <v>1367808.842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</row>
    <row r="94" ht="15.75" customHeight="1">
      <c r="A94" s="4" t="s">
        <v>103</v>
      </c>
      <c r="B94" s="5">
        <v>8.0</v>
      </c>
      <c r="C94" s="5">
        <v>9.0</v>
      </c>
      <c r="D94" s="6">
        <f t="shared" si="1"/>
        <v>7052.1595</v>
      </c>
      <c r="E94" s="7">
        <f t="shared" si="2"/>
        <v>185.5729562</v>
      </c>
      <c r="F94" s="8">
        <f t="shared" si="3"/>
        <v>0.9208297552</v>
      </c>
      <c r="G94" s="8">
        <f t="shared" si="4"/>
        <v>12.61069305</v>
      </c>
      <c r="H94" s="8">
        <f t="shared" si="5"/>
        <v>15.88177743</v>
      </c>
      <c r="I94" s="8">
        <f t="shared" si="6"/>
        <v>0.7170089917</v>
      </c>
      <c r="J94" s="7">
        <f t="shared" si="7"/>
        <v>3395.008448</v>
      </c>
      <c r="K94" s="7">
        <f t="shared" si="8"/>
        <v>1263045.265</v>
      </c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</row>
    <row r="95" ht="15.75" customHeight="1">
      <c r="A95" s="4" t="s">
        <v>104</v>
      </c>
      <c r="B95" s="5">
        <v>8.0</v>
      </c>
      <c r="C95" s="5">
        <v>10.0</v>
      </c>
      <c r="D95" s="6">
        <f t="shared" si="1"/>
        <v>7000.925889</v>
      </c>
      <c r="E95" s="7">
        <f t="shared" si="2"/>
        <v>186.7363596</v>
      </c>
      <c r="F95" s="8">
        <f t="shared" si="3"/>
        <v>0.9481063418</v>
      </c>
      <c r="G95" s="8">
        <f t="shared" si="4"/>
        <v>12.53387159</v>
      </c>
      <c r="H95" s="8">
        <f t="shared" si="5"/>
        <v>16.91362287</v>
      </c>
      <c r="I95" s="8">
        <f t="shared" si="6"/>
        <v>0.7578499223</v>
      </c>
      <c r="J95" s="7">
        <f t="shared" si="7"/>
        <v>2903.142408</v>
      </c>
      <c r="K95" s="7">
        <f t="shared" si="8"/>
        <v>1389188.811</v>
      </c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</row>
    <row r="96" ht="15.75" customHeight="1">
      <c r="A96" s="4" t="s">
        <v>105</v>
      </c>
      <c r="B96" s="5">
        <v>8.0</v>
      </c>
      <c r="C96" s="5">
        <v>11.0</v>
      </c>
      <c r="D96" s="6">
        <f t="shared" si="1"/>
        <v>7397.164571</v>
      </c>
      <c r="E96" s="7">
        <f t="shared" si="2"/>
        <v>181.9475674</v>
      </c>
      <c r="F96" s="8">
        <f t="shared" si="3"/>
        <v>0.9658347905</v>
      </c>
      <c r="G96" s="8">
        <f t="shared" si="4"/>
        <v>12.75574865</v>
      </c>
      <c r="H96" s="8">
        <f t="shared" si="5"/>
        <v>13.78538315</v>
      </c>
      <c r="I96" s="8">
        <f t="shared" si="6"/>
        <v>0.7673848388</v>
      </c>
      <c r="J96" s="7">
        <f t="shared" si="7"/>
        <v>3016.745226</v>
      </c>
      <c r="K96" s="7">
        <f t="shared" si="8"/>
        <v>1325898.986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</row>
    <row r="97" ht="15.75" customHeight="1">
      <c r="A97" s="4" t="s">
        <v>106</v>
      </c>
      <c r="B97" s="5">
        <v>8.0</v>
      </c>
      <c r="C97" s="5">
        <v>12.0</v>
      </c>
      <c r="D97" s="6">
        <f t="shared" si="1"/>
        <v>6298.746356</v>
      </c>
      <c r="E97" s="7">
        <f t="shared" si="2"/>
        <v>185.4831019</v>
      </c>
      <c r="F97" s="8">
        <f t="shared" si="3"/>
        <v>0.953091917</v>
      </c>
      <c r="G97" s="8">
        <f t="shared" si="4"/>
        <v>13.22250836</v>
      </c>
      <c r="H97" s="8">
        <f t="shared" si="5"/>
        <v>15.98994152</v>
      </c>
      <c r="I97" s="8">
        <f t="shared" si="6"/>
        <v>0.7050104751</v>
      </c>
      <c r="J97" s="7">
        <f t="shared" si="7"/>
        <v>3255.976251</v>
      </c>
      <c r="K97" s="7">
        <f t="shared" si="8"/>
        <v>1326785.729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</row>
    <row r="98" ht="15.75" customHeight="1">
      <c r="A98" s="4" t="s">
        <v>11</v>
      </c>
      <c r="B98" s="5">
        <v>1.0</v>
      </c>
      <c r="C98" s="5">
        <v>1.0</v>
      </c>
      <c r="D98" s="6">
        <f t="shared" si="1"/>
        <v>6345.253161</v>
      </c>
      <c r="E98" s="7">
        <f t="shared" si="2"/>
        <v>198.5980393</v>
      </c>
      <c r="F98" s="8">
        <f t="shared" si="3"/>
        <v>0.9028179601</v>
      </c>
      <c r="G98" s="8">
        <f t="shared" si="4"/>
        <v>13.13880974</v>
      </c>
      <c r="H98" s="8">
        <f t="shared" si="5"/>
        <v>14.23762954</v>
      </c>
      <c r="I98" s="8">
        <f t="shared" si="6"/>
        <v>0.7644752805</v>
      </c>
      <c r="J98" s="7">
        <f t="shared" si="7"/>
        <v>2582.921715</v>
      </c>
      <c r="K98" s="7">
        <f t="shared" si="8"/>
        <v>1260499.111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</row>
    <row r="99" ht="15.75" customHeight="1">
      <c r="A99" s="4" t="s">
        <v>12</v>
      </c>
      <c r="B99" s="5">
        <v>1.0</v>
      </c>
      <c r="C99" s="5">
        <v>2.0</v>
      </c>
      <c r="D99" s="6">
        <f t="shared" si="1"/>
        <v>6768.943484</v>
      </c>
      <c r="E99" s="7">
        <f t="shared" si="2"/>
        <v>181.7525196</v>
      </c>
      <c r="F99" s="8">
        <f t="shared" si="3"/>
        <v>0.903633733</v>
      </c>
      <c r="G99" s="8">
        <f t="shared" si="4"/>
        <v>12.5407362</v>
      </c>
      <c r="H99" s="8">
        <f t="shared" si="5"/>
        <v>16.09693157</v>
      </c>
      <c r="I99" s="8">
        <f t="shared" si="6"/>
        <v>0.735857282</v>
      </c>
      <c r="J99" s="7">
        <f t="shared" si="7"/>
        <v>3111.6521</v>
      </c>
      <c r="K99" s="7">
        <f t="shared" si="8"/>
        <v>1261281.557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</row>
    <row r="100" ht="15.75" customHeight="1">
      <c r="A100" s="4" t="s">
        <v>13</v>
      </c>
      <c r="B100" s="5">
        <v>1.0</v>
      </c>
      <c r="C100" s="5">
        <v>3.0</v>
      </c>
      <c r="D100" s="6">
        <f t="shared" si="1"/>
        <v>6221.75769</v>
      </c>
      <c r="E100" s="7">
        <f t="shared" si="2"/>
        <v>194.3052887</v>
      </c>
      <c r="F100" s="8">
        <f t="shared" si="3"/>
        <v>0.9233362387</v>
      </c>
      <c r="G100" s="8">
        <f t="shared" si="4"/>
        <v>13.13760463</v>
      </c>
      <c r="H100" s="8">
        <f t="shared" si="5"/>
        <v>15.68133308</v>
      </c>
      <c r="I100" s="8">
        <f t="shared" si="6"/>
        <v>0.7917912147</v>
      </c>
      <c r="J100" s="7">
        <f t="shared" si="7"/>
        <v>3061.260201</v>
      </c>
      <c r="K100" s="7">
        <f t="shared" si="8"/>
        <v>1252210.776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</row>
    <row r="101" ht="15.75" customHeight="1">
      <c r="A101" s="4" t="s">
        <v>14</v>
      </c>
      <c r="B101" s="5">
        <v>1.0</v>
      </c>
      <c r="C101" s="5">
        <v>4.0</v>
      </c>
      <c r="D101" s="6">
        <f t="shared" si="1"/>
        <v>6457.426113</v>
      </c>
      <c r="E101" s="7">
        <f t="shared" si="2"/>
        <v>182.6899134</v>
      </c>
      <c r="F101" s="8">
        <f t="shared" si="3"/>
        <v>0.9608696363</v>
      </c>
      <c r="G101" s="8">
        <f t="shared" si="4"/>
        <v>13.28591596</v>
      </c>
      <c r="H101" s="8">
        <f t="shared" si="5"/>
        <v>15.96043565</v>
      </c>
      <c r="I101" s="8">
        <f t="shared" si="6"/>
        <v>0.7655230427</v>
      </c>
      <c r="J101" s="7">
        <f t="shared" si="7"/>
        <v>2908.91165</v>
      </c>
      <c r="K101" s="7">
        <f t="shared" si="8"/>
        <v>1380561.477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</row>
    <row r="102" ht="15.75" customHeight="1">
      <c r="A102" s="4" t="s">
        <v>15</v>
      </c>
      <c r="B102" s="5">
        <v>1.0</v>
      </c>
      <c r="C102" s="5">
        <v>5.0</v>
      </c>
      <c r="D102" s="6">
        <f t="shared" si="1"/>
        <v>7407.741893</v>
      </c>
      <c r="E102" s="7">
        <f t="shared" si="2"/>
        <v>183.0892838</v>
      </c>
      <c r="F102" s="8">
        <f t="shared" si="3"/>
        <v>0.9085684074</v>
      </c>
      <c r="G102" s="8">
        <f t="shared" si="4"/>
        <v>13.20872782</v>
      </c>
      <c r="H102" s="8">
        <f t="shared" si="5"/>
        <v>15.27346473</v>
      </c>
      <c r="I102" s="8">
        <f t="shared" si="6"/>
        <v>0.7133700077</v>
      </c>
      <c r="J102" s="7">
        <f t="shared" si="7"/>
        <v>2949.93877</v>
      </c>
      <c r="K102" s="7">
        <f t="shared" si="8"/>
        <v>1360113.989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</row>
    <row r="103" ht="15.75" customHeight="1">
      <c r="A103" s="4" t="s">
        <v>16</v>
      </c>
      <c r="B103" s="5">
        <v>1.0</v>
      </c>
      <c r="C103" s="5">
        <v>6.0</v>
      </c>
      <c r="D103" s="6">
        <f t="shared" si="1"/>
        <v>6692.061413</v>
      </c>
      <c r="E103" s="7">
        <f t="shared" si="2"/>
        <v>189.6240332</v>
      </c>
      <c r="F103" s="8">
        <f t="shared" si="3"/>
        <v>0.9414696261</v>
      </c>
      <c r="G103" s="8">
        <f t="shared" si="4"/>
        <v>12.82373089</v>
      </c>
      <c r="H103" s="8">
        <f t="shared" si="5"/>
        <v>14.62329508</v>
      </c>
      <c r="I103" s="8">
        <f t="shared" si="6"/>
        <v>0.7791643034</v>
      </c>
      <c r="J103" s="7">
        <f t="shared" si="7"/>
        <v>2722.009146</v>
      </c>
      <c r="K103" s="7">
        <f t="shared" si="8"/>
        <v>1289037.963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</row>
    <row r="104" ht="15.75" customHeight="1">
      <c r="A104" s="4" t="s">
        <v>17</v>
      </c>
      <c r="B104" s="5">
        <v>1.0</v>
      </c>
      <c r="C104" s="5">
        <v>7.0</v>
      </c>
      <c r="D104" s="6">
        <f t="shared" si="1"/>
        <v>7099.095005</v>
      </c>
      <c r="E104" s="7">
        <f t="shared" si="2"/>
        <v>184.0704972</v>
      </c>
      <c r="F104" s="8">
        <f t="shared" si="3"/>
        <v>0.9254911967</v>
      </c>
      <c r="G104" s="8">
        <f t="shared" si="4"/>
        <v>12.79331021</v>
      </c>
      <c r="H104" s="8">
        <f t="shared" si="5"/>
        <v>15.32911912</v>
      </c>
      <c r="I104" s="8">
        <f t="shared" si="6"/>
        <v>0.7032585305</v>
      </c>
      <c r="J104" s="7">
        <f t="shared" si="7"/>
        <v>3000.400199</v>
      </c>
      <c r="K104" s="7">
        <f t="shared" si="8"/>
        <v>1257779.22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</row>
    <row r="105" ht="15.75" customHeight="1">
      <c r="A105" s="4" t="s">
        <v>18</v>
      </c>
      <c r="B105" s="5">
        <v>1.0</v>
      </c>
      <c r="C105" s="5">
        <v>8.0</v>
      </c>
      <c r="D105" s="6">
        <f t="shared" si="1"/>
        <v>6080.049915</v>
      </c>
      <c r="E105" s="7">
        <f t="shared" si="2"/>
        <v>188.1238418</v>
      </c>
      <c r="F105" s="8">
        <f t="shared" si="3"/>
        <v>0.9112729269</v>
      </c>
      <c r="G105" s="8">
        <f t="shared" si="4"/>
        <v>12.65987245</v>
      </c>
      <c r="H105" s="8">
        <f t="shared" si="5"/>
        <v>13.61588191</v>
      </c>
      <c r="I105" s="8">
        <f t="shared" si="6"/>
        <v>0.7436710458</v>
      </c>
      <c r="J105" s="7">
        <f t="shared" si="7"/>
        <v>3321.410882</v>
      </c>
      <c r="K105" s="7">
        <f t="shared" si="8"/>
        <v>1332777.927</v>
      </c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</row>
    <row r="106" ht="15.75" customHeight="1">
      <c r="A106" s="4" t="s">
        <v>19</v>
      </c>
      <c r="B106" s="5">
        <v>1.0</v>
      </c>
      <c r="C106" s="5">
        <v>9.0</v>
      </c>
      <c r="D106" s="6">
        <f t="shared" si="1"/>
        <v>7792.188534</v>
      </c>
      <c r="E106" s="7">
        <f t="shared" si="2"/>
        <v>184.2219788</v>
      </c>
      <c r="F106" s="8">
        <f t="shared" si="3"/>
        <v>0.9554773225</v>
      </c>
      <c r="G106" s="8">
        <f t="shared" si="4"/>
        <v>13.17972061</v>
      </c>
      <c r="H106" s="8">
        <f t="shared" si="5"/>
        <v>15.71860973</v>
      </c>
      <c r="I106" s="8">
        <f t="shared" si="6"/>
        <v>0.7019493147</v>
      </c>
      <c r="J106" s="7">
        <f t="shared" si="7"/>
        <v>3240.941994</v>
      </c>
      <c r="K106" s="7">
        <f t="shared" si="8"/>
        <v>1271646.157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</row>
    <row r="107" ht="15.75" customHeight="1">
      <c r="A107" s="4" t="s">
        <v>20</v>
      </c>
      <c r="B107" s="5">
        <v>1.0</v>
      </c>
      <c r="C107" s="5">
        <v>10.0</v>
      </c>
      <c r="D107" s="6">
        <f t="shared" si="1"/>
        <v>6731.863943</v>
      </c>
      <c r="E107" s="7">
        <f t="shared" si="2"/>
        <v>195.9459017</v>
      </c>
      <c r="F107" s="8">
        <f t="shared" si="3"/>
        <v>0.9863469614</v>
      </c>
      <c r="G107" s="8">
        <f t="shared" si="4"/>
        <v>13.21875736</v>
      </c>
      <c r="H107" s="8">
        <f t="shared" si="5"/>
        <v>14.07975575</v>
      </c>
      <c r="I107" s="8">
        <f t="shared" si="6"/>
        <v>0.7713294191</v>
      </c>
      <c r="J107" s="7">
        <f t="shared" si="7"/>
        <v>2785.275956</v>
      </c>
      <c r="K107" s="7">
        <f t="shared" si="8"/>
        <v>1328833.042</v>
      </c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</row>
    <row r="108" ht="15.75" customHeight="1">
      <c r="A108" s="4" t="s">
        <v>21</v>
      </c>
      <c r="B108" s="5">
        <v>1.0</v>
      </c>
      <c r="C108" s="5">
        <v>11.0</v>
      </c>
      <c r="D108" s="6">
        <f t="shared" si="1"/>
        <v>6496.095585</v>
      </c>
      <c r="E108" s="7">
        <f t="shared" si="2"/>
        <v>184.0120575</v>
      </c>
      <c r="F108" s="8">
        <f t="shared" si="3"/>
        <v>0.9053153633</v>
      </c>
      <c r="G108" s="8">
        <f t="shared" si="4"/>
        <v>12.82329822</v>
      </c>
      <c r="H108" s="8">
        <f t="shared" si="5"/>
        <v>14.21768844</v>
      </c>
      <c r="I108" s="8">
        <f t="shared" si="6"/>
        <v>0.749769832</v>
      </c>
      <c r="J108" s="7">
        <f t="shared" si="7"/>
        <v>2801.087784</v>
      </c>
      <c r="K108" s="7">
        <f t="shared" si="8"/>
        <v>1315005.562</v>
      </c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</row>
    <row r="109" ht="15.75" customHeight="1">
      <c r="A109" s="4" t="s">
        <v>22</v>
      </c>
      <c r="B109" s="5">
        <v>1.0</v>
      </c>
      <c r="C109" s="5">
        <v>12.0</v>
      </c>
      <c r="D109" s="6">
        <f t="shared" si="1"/>
        <v>7711.74765</v>
      </c>
      <c r="E109" s="7">
        <f t="shared" si="2"/>
        <v>198.8723888</v>
      </c>
      <c r="F109" s="8">
        <f t="shared" si="3"/>
        <v>0.9914681679</v>
      </c>
      <c r="G109" s="8">
        <f t="shared" si="4"/>
        <v>13.32927586</v>
      </c>
      <c r="H109" s="8">
        <f t="shared" si="5"/>
        <v>14.84444686</v>
      </c>
      <c r="I109" s="8">
        <f t="shared" si="6"/>
        <v>0.7854375755</v>
      </c>
      <c r="J109" s="7">
        <f t="shared" si="7"/>
        <v>3161.718158</v>
      </c>
      <c r="K109" s="7">
        <f t="shared" si="8"/>
        <v>1310373.156</v>
      </c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</row>
    <row r="110" ht="15.75" customHeight="1">
      <c r="A110" s="4" t="s">
        <v>23</v>
      </c>
      <c r="B110" s="5">
        <v>2.0</v>
      </c>
      <c r="C110" s="5">
        <v>1.0</v>
      </c>
      <c r="D110" s="6">
        <f t="shared" si="1"/>
        <v>7671.372383</v>
      </c>
      <c r="E110" s="7">
        <f t="shared" si="2"/>
        <v>195.9376646</v>
      </c>
      <c r="F110" s="8">
        <f t="shared" si="3"/>
        <v>0.9506515516</v>
      </c>
      <c r="G110" s="8">
        <f t="shared" si="4"/>
        <v>12.62311672</v>
      </c>
      <c r="H110" s="8">
        <f t="shared" si="5"/>
        <v>16.81089016</v>
      </c>
      <c r="I110" s="8">
        <f t="shared" si="6"/>
        <v>0.7472249078</v>
      </c>
      <c r="J110" s="7">
        <f t="shared" si="7"/>
        <v>3036.739874</v>
      </c>
      <c r="K110" s="7">
        <f t="shared" si="8"/>
        <v>1270784.25</v>
      </c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</row>
    <row r="111" ht="15.75" customHeight="1">
      <c r="A111" s="4" t="s">
        <v>24</v>
      </c>
      <c r="B111" s="5">
        <v>2.0</v>
      </c>
      <c r="C111" s="5">
        <v>2.0</v>
      </c>
      <c r="D111" s="6">
        <f t="shared" si="1"/>
        <v>6714.780516</v>
      </c>
      <c r="E111" s="7">
        <f t="shared" si="2"/>
        <v>184.4397283</v>
      </c>
      <c r="F111" s="8">
        <f t="shared" si="3"/>
        <v>0.9260247269</v>
      </c>
      <c r="G111" s="8">
        <f t="shared" si="4"/>
        <v>12.91757131</v>
      </c>
      <c r="H111" s="8">
        <f t="shared" si="5"/>
        <v>13.45736265</v>
      </c>
      <c r="I111" s="8">
        <f t="shared" si="6"/>
        <v>0.7378746447</v>
      </c>
      <c r="J111" s="7">
        <f t="shared" si="7"/>
        <v>2681.849216</v>
      </c>
      <c r="K111" s="7">
        <f t="shared" si="8"/>
        <v>1339222.831</v>
      </c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</row>
    <row r="112" ht="15.75" customHeight="1">
      <c r="A112" s="4" t="s">
        <v>25</v>
      </c>
      <c r="B112" s="5">
        <v>2.0</v>
      </c>
      <c r="C112" s="5">
        <v>3.0</v>
      </c>
      <c r="D112" s="6">
        <f t="shared" si="1"/>
        <v>6895.402707</v>
      </c>
      <c r="E112" s="7">
        <f t="shared" si="2"/>
        <v>185.9482861</v>
      </c>
      <c r="F112" s="8">
        <f t="shared" si="3"/>
        <v>0.9618534093</v>
      </c>
      <c r="G112" s="8">
        <f t="shared" si="4"/>
        <v>12.65577934</v>
      </c>
      <c r="H112" s="8">
        <f t="shared" si="5"/>
        <v>15.9480029</v>
      </c>
      <c r="I112" s="8">
        <f t="shared" si="6"/>
        <v>0.7922922507</v>
      </c>
      <c r="J112" s="7">
        <f t="shared" si="7"/>
        <v>3456.113068</v>
      </c>
      <c r="K112" s="7">
        <f t="shared" si="8"/>
        <v>1386733.201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</row>
    <row r="113" ht="15.75" customHeight="1">
      <c r="A113" s="4" t="s">
        <v>26</v>
      </c>
      <c r="B113" s="5">
        <v>2.0</v>
      </c>
      <c r="C113" s="5">
        <v>4.0</v>
      </c>
      <c r="D113" s="6">
        <f t="shared" si="1"/>
        <v>6970.50239</v>
      </c>
      <c r="E113" s="7">
        <f t="shared" si="2"/>
        <v>183.5578607</v>
      </c>
      <c r="F113" s="8">
        <f t="shared" si="3"/>
        <v>0.9873411347</v>
      </c>
      <c r="G113" s="8">
        <f t="shared" si="4"/>
        <v>12.40685093</v>
      </c>
      <c r="H113" s="8">
        <f t="shared" si="5"/>
        <v>16.16682005</v>
      </c>
      <c r="I113" s="8">
        <f t="shared" si="6"/>
        <v>0.7286228234</v>
      </c>
      <c r="J113" s="7">
        <f t="shared" si="7"/>
        <v>3023.603319</v>
      </c>
      <c r="K113" s="7">
        <f t="shared" si="8"/>
        <v>1368601.024</v>
      </c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</row>
    <row r="114" ht="15.75" customHeight="1">
      <c r="A114" s="4" t="s">
        <v>27</v>
      </c>
      <c r="B114" s="5">
        <v>2.0</v>
      </c>
      <c r="C114" s="5">
        <v>5.0</v>
      </c>
      <c r="D114" s="6">
        <f t="shared" si="1"/>
        <v>6254.304617</v>
      </c>
      <c r="E114" s="7">
        <f t="shared" si="2"/>
        <v>187.7605374</v>
      </c>
      <c r="F114" s="8">
        <f t="shared" si="3"/>
        <v>0.9622952776</v>
      </c>
      <c r="G114" s="8">
        <f t="shared" si="4"/>
        <v>12.86624529</v>
      </c>
      <c r="H114" s="8">
        <f t="shared" si="5"/>
        <v>14.75366217</v>
      </c>
      <c r="I114" s="8">
        <f t="shared" si="6"/>
        <v>0.744671102</v>
      </c>
      <c r="J114" s="7">
        <f t="shared" si="7"/>
        <v>2946.449765</v>
      </c>
      <c r="K114" s="7">
        <f t="shared" si="8"/>
        <v>1397818.799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</row>
    <row r="115" ht="15.75" customHeight="1">
      <c r="A115" s="4" t="s">
        <v>28</v>
      </c>
      <c r="B115" s="5">
        <v>2.0</v>
      </c>
      <c r="C115" s="5">
        <v>6.0</v>
      </c>
      <c r="D115" s="6">
        <f t="shared" si="1"/>
        <v>6373.101666</v>
      </c>
      <c r="E115" s="7">
        <f t="shared" si="2"/>
        <v>190.0201255</v>
      </c>
      <c r="F115" s="8">
        <f t="shared" si="3"/>
        <v>0.9014246732</v>
      </c>
      <c r="G115" s="8">
        <f t="shared" si="4"/>
        <v>13.32422784</v>
      </c>
      <c r="H115" s="8">
        <f t="shared" si="5"/>
        <v>14.85820303</v>
      </c>
      <c r="I115" s="8">
        <f t="shared" si="6"/>
        <v>0.7772426018</v>
      </c>
      <c r="J115" s="7">
        <f t="shared" si="7"/>
        <v>3126.342686</v>
      </c>
      <c r="K115" s="7">
        <f t="shared" si="8"/>
        <v>1382863.886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</row>
    <row r="116" ht="15.75" customHeight="1">
      <c r="A116" s="4" t="s">
        <v>29</v>
      </c>
      <c r="B116" s="5">
        <v>2.0</v>
      </c>
      <c r="C116" s="5">
        <v>7.0</v>
      </c>
      <c r="D116" s="6">
        <f t="shared" si="1"/>
        <v>6461.399485</v>
      </c>
      <c r="E116" s="7">
        <f t="shared" si="2"/>
        <v>180.0633616</v>
      </c>
      <c r="F116" s="8">
        <f t="shared" si="3"/>
        <v>0.9690657052</v>
      </c>
      <c r="G116" s="8">
        <f t="shared" si="4"/>
        <v>13.21568742</v>
      </c>
      <c r="H116" s="8">
        <f t="shared" si="5"/>
        <v>15.19007072</v>
      </c>
      <c r="I116" s="8">
        <f t="shared" si="6"/>
        <v>0.7669840319</v>
      </c>
      <c r="J116" s="7">
        <f t="shared" si="7"/>
        <v>2801.516327</v>
      </c>
      <c r="K116" s="7">
        <f t="shared" si="8"/>
        <v>1324217.196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</row>
    <row r="117" ht="15.75" customHeight="1">
      <c r="A117" s="4" t="s">
        <v>30</v>
      </c>
      <c r="B117" s="5">
        <v>2.0</v>
      </c>
      <c r="C117" s="5">
        <v>8.0</v>
      </c>
      <c r="D117" s="6">
        <f t="shared" si="1"/>
        <v>7838.165836</v>
      </c>
      <c r="E117" s="7">
        <f t="shared" si="2"/>
        <v>187.9037769</v>
      </c>
      <c r="F117" s="8">
        <f t="shared" si="3"/>
        <v>0.9111337342</v>
      </c>
      <c r="G117" s="8">
        <f t="shared" si="4"/>
        <v>12.6145944</v>
      </c>
      <c r="H117" s="8">
        <f t="shared" si="5"/>
        <v>16.94324449</v>
      </c>
      <c r="I117" s="8">
        <f t="shared" si="6"/>
        <v>0.796301101</v>
      </c>
      <c r="J117" s="7">
        <f t="shared" si="7"/>
        <v>3056.244701</v>
      </c>
      <c r="K117" s="7">
        <f t="shared" si="8"/>
        <v>1285050.688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</row>
    <row r="118" ht="15.75" customHeight="1">
      <c r="A118" s="4" t="s">
        <v>31</v>
      </c>
      <c r="B118" s="5">
        <v>2.0</v>
      </c>
      <c r="C118" s="5">
        <v>9.0</v>
      </c>
      <c r="D118" s="6">
        <f t="shared" si="1"/>
        <v>6702.244048</v>
      </c>
      <c r="E118" s="7">
        <f t="shared" si="2"/>
        <v>196.6138573</v>
      </c>
      <c r="F118" s="8">
        <f t="shared" si="3"/>
        <v>0.9660967346</v>
      </c>
      <c r="G118" s="8">
        <f t="shared" si="4"/>
        <v>12.78638124</v>
      </c>
      <c r="H118" s="8">
        <f t="shared" si="5"/>
        <v>16.17284343</v>
      </c>
      <c r="I118" s="8">
        <f t="shared" si="6"/>
        <v>0.7929318364</v>
      </c>
      <c r="J118" s="7">
        <f t="shared" si="7"/>
        <v>3049.880681</v>
      </c>
      <c r="K118" s="7">
        <f t="shared" si="8"/>
        <v>1298911.788</v>
      </c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</row>
    <row r="119" ht="15.75" customHeight="1">
      <c r="A119" s="4" t="s">
        <v>32</v>
      </c>
      <c r="B119" s="5">
        <v>2.0</v>
      </c>
      <c r="C119" s="5">
        <v>10.0</v>
      </c>
      <c r="D119" s="6">
        <f t="shared" si="1"/>
        <v>7885.994257</v>
      </c>
      <c r="E119" s="7">
        <f t="shared" si="2"/>
        <v>196.8611195</v>
      </c>
      <c r="F119" s="8">
        <f t="shared" si="3"/>
        <v>0.9717680393</v>
      </c>
      <c r="G119" s="8">
        <f t="shared" si="4"/>
        <v>13.1615267</v>
      </c>
      <c r="H119" s="8">
        <f t="shared" si="5"/>
        <v>14.20243369</v>
      </c>
      <c r="I119" s="8">
        <f t="shared" si="6"/>
        <v>0.716753551</v>
      </c>
      <c r="J119" s="7">
        <f t="shared" si="7"/>
        <v>3422.469998</v>
      </c>
      <c r="K119" s="7">
        <f t="shared" si="8"/>
        <v>1363832.855</v>
      </c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</row>
    <row r="120" ht="15.75" customHeight="1">
      <c r="A120" s="4" t="s">
        <v>33</v>
      </c>
      <c r="B120" s="5">
        <v>2.0</v>
      </c>
      <c r="C120" s="5">
        <v>11.0</v>
      </c>
      <c r="D120" s="6">
        <f t="shared" si="1"/>
        <v>7206.224426</v>
      </c>
      <c r="E120" s="7">
        <f t="shared" si="2"/>
        <v>199.2237267</v>
      </c>
      <c r="F120" s="8">
        <f t="shared" si="3"/>
        <v>0.9597150336</v>
      </c>
      <c r="G120" s="8">
        <f t="shared" si="4"/>
        <v>13.34362486</v>
      </c>
      <c r="H120" s="8">
        <f t="shared" si="5"/>
        <v>15.63997705</v>
      </c>
      <c r="I120" s="8">
        <f t="shared" si="6"/>
        <v>0.7724015718</v>
      </c>
      <c r="J120" s="7">
        <f t="shared" si="7"/>
        <v>2583.971048</v>
      </c>
      <c r="K120" s="7">
        <f t="shared" si="8"/>
        <v>1256493.827</v>
      </c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</row>
    <row r="121" ht="15.75" customHeight="1">
      <c r="A121" s="4" t="s">
        <v>34</v>
      </c>
      <c r="B121" s="5">
        <v>2.0</v>
      </c>
      <c r="C121" s="5">
        <v>12.0</v>
      </c>
      <c r="D121" s="6">
        <f t="shared" si="1"/>
        <v>6451.474005</v>
      </c>
      <c r="E121" s="7">
        <f t="shared" si="2"/>
        <v>185.3012726</v>
      </c>
      <c r="F121" s="8">
        <f t="shared" si="3"/>
        <v>0.9040807131</v>
      </c>
      <c r="G121" s="8">
        <f t="shared" si="4"/>
        <v>13.01522034</v>
      </c>
      <c r="H121" s="8">
        <f t="shared" si="5"/>
        <v>16.58054838</v>
      </c>
      <c r="I121" s="8">
        <f t="shared" si="6"/>
        <v>0.7152778753</v>
      </c>
      <c r="J121" s="7">
        <f t="shared" si="7"/>
        <v>2844.11195</v>
      </c>
      <c r="K121" s="7">
        <f t="shared" si="8"/>
        <v>1298666.151</v>
      </c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</row>
    <row r="122" ht="15.75" customHeight="1">
      <c r="A122" s="4" t="s">
        <v>35</v>
      </c>
      <c r="B122" s="5">
        <v>3.0</v>
      </c>
      <c r="C122" s="5">
        <v>1.0</v>
      </c>
      <c r="D122" s="6">
        <f t="shared" si="1"/>
        <v>7544.712863</v>
      </c>
      <c r="E122" s="7">
        <f t="shared" si="2"/>
        <v>183.6363531</v>
      </c>
      <c r="F122" s="8">
        <f t="shared" si="3"/>
        <v>0.9666149311</v>
      </c>
      <c r="G122" s="8">
        <f t="shared" si="4"/>
        <v>12.85469068</v>
      </c>
      <c r="H122" s="8">
        <f t="shared" si="5"/>
        <v>14.5739447</v>
      </c>
      <c r="I122" s="8">
        <f t="shared" si="6"/>
        <v>0.743527717</v>
      </c>
      <c r="J122" s="7">
        <f t="shared" si="7"/>
        <v>2589.916154</v>
      </c>
      <c r="K122" s="7">
        <f t="shared" si="8"/>
        <v>1314766.161</v>
      </c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</row>
    <row r="123" ht="15.75" customHeight="1">
      <c r="A123" s="4" t="s">
        <v>36</v>
      </c>
      <c r="B123" s="5">
        <v>3.0</v>
      </c>
      <c r="C123" s="5">
        <v>2.0</v>
      </c>
      <c r="D123" s="6">
        <f t="shared" si="1"/>
        <v>6920.517441</v>
      </c>
      <c r="E123" s="7">
        <f t="shared" si="2"/>
        <v>181.4625574</v>
      </c>
      <c r="F123" s="8">
        <f t="shared" si="3"/>
        <v>0.9547122608</v>
      </c>
      <c r="G123" s="8">
        <f t="shared" si="4"/>
        <v>12.82745755</v>
      </c>
      <c r="H123" s="8">
        <f t="shared" si="5"/>
        <v>16.93531208</v>
      </c>
      <c r="I123" s="8">
        <f t="shared" si="6"/>
        <v>0.7935624231</v>
      </c>
      <c r="J123" s="7">
        <f t="shared" si="7"/>
        <v>2967.927469</v>
      </c>
      <c r="K123" s="7">
        <f t="shared" si="8"/>
        <v>1256345.974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</row>
    <row r="124" ht="15.75" customHeight="1">
      <c r="A124" s="4" t="s">
        <v>37</v>
      </c>
      <c r="B124" s="5">
        <v>3.0</v>
      </c>
      <c r="C124" s="5">
        <v>3.0</v>
      </c>
      <c r="D124" s="6">
        <f t="shared" si="1"/>
        <v>7655.787104</v>
      </c>
      <c r="E124" s="7">
        <f t="shared" si="2"/>
        <v>188.2944986</v>
      </c>
      <c r="F124" s="8">
        <f t="shared" si="3"/>
        <v>0.9842533081</v>
      </c>
      <c r="G124" s="8">
        <f t="shared" si="4"/>
        <v>12.46480779</v>
      </c>
      <c r="H124" s="8">
        <f t="shared" si="5"/>
        <v>16.9769157</v>
      </c>
      <c r="I124" s="8">
        <f t="shared" si="6"/>
        <v>0.781706445</v>
      </c>
      <c r="J124" s="7">
        <f t="shared" si="7"/>
        <v>2778.166489</v>
      </c>
      <c r="K124" s="7">
        <f t="shared" si="8"/>
        <v>1261550.094</v>
      </c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</row>
    <row r="125" ht="15.75" customHeight="1">
      <c r="A125" s="4" t="s">
        <v>38</v>
      </c>
      <c r="B125" s="5">
        <v>3.0</v>
      </c>
      <c r="C125" s="5">
        <v>4.0</v>
      </c>
      <c r="D125" s="6">
        <f t="shared" si="1"/>
        <v>7393.062983</v>
      </c>
      <c r="E125" s="7">
        <f t="shared" si="2"/>
        <v>192.3755091</v>
      </c>
      <c r="F125" s="8">
        <f t="shared" si="3"/>
        <v>0.9140463816</v>
      </c>
      <c r="G125" s="8">
        <f t="shared" si="4"/>
        <v>12.99360541</v>
      </c>
      <c r="H125" s="8">
        <f t="shared" si="5"/>
        <v>16.73917634</v>
      </c>
      <c r="I125" s="8">
        <f t="shared" si="6"/>
        <v>0.7595468028</v>
      </c>
      <c r="J125" s="7">
        <f t="shared" si="7"/>
        <v>2536.848815</v>
      </c>
      <c r="K125" s="7">
        <f t="shared" si="8"/>
        <v>1374565.781</v>
      </c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</row>
    <row r="126" ht="15.75" customHeight="1">
      <c r="A126" s="4" t="s">
        <v>39</v>
      </c>
      <c r="B126" s="5">
        <v>3.0</v>
      </c>
      <c r="C126" s="5">
        <v>5.0</v>
      </c>
      <c r="D126" s="6">
        <f t="shared" si="1"/>
        <v>6595.511972</v>
      </c>
      <c r="E126" s="7">
        <f t="shared" si="2"/>
        <v>195.9986302</v>
      </c>
      <c r="F126" s="8">
        <f t="shared" si="3"/>
        <v>0.9936663691</v>
      </c>
      <c r="G126" s="8">
        <f t="shared" si="4"/>
        <v>12.43017613</v>
      </c>
      <c r="H126" s="8">
        <f t="shared" si="5"/>
        <v>15.79910048</v>
      </c>
      <c r="I126" s="8">
        <f t="shared" si="6"/>
        <v>0.7755630446</v>
      </c>
      <c r="J126" s="7">
        <f t="shared" si="7"/>
        <v>2914.896975</v>
      </c>
      <c r="K126" s="7">
        <f t="shared" si="8"/>
        <v>1339095.368</v>
      </c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</row>
    <row r="127" ht="15.75" customHeight="1">
      <c r="A127" s="4" t="s">
        <v>40</v>
      </c>
      <c r="B127" s="5">
        <v>3.0</v>
      </c>
      <c r="C127" s="5">
        <v>6.0</v>
      </c>
      <c r="D127" s="6">
        <f t="shared" si="1"/>
        <v>6172.638002</v>
      </c>
      <c r="E127" s="7">
        <f t="shared" si="2"/>
        <v>180.7165145</v>
      </c>
      <c r="F127" s="8">
        <f t="shared" si="3"/>
        <v>0.9414877</v>
      </c>
      <c r="G127" s="8">
        <f t="shared" si="4"/>
        <v>13.0016454</v>
      </c>
      <c r="H127" s="8">
        <f t="shared" si="5"/>
        <v>14.73422776</v>
      </c>
      <c r="I127" s="8">
        <f t="shared" si="6"/>
        <v>0.760615856</v>
      </c>
      <c r="J127" s="7">
        <f t="shared" si="7"/>
        <v>3009.276948</v>
      </c>
      <c r="K127" s="7">
        <f t="shared" si="8"/>
        <v>1371278.622</v>
      </c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</row>
    <row r="128" ht="15.75" customHeight="1">
      <c r="A128" s="4" t="s">
        <v>41</v>
      </c>
      <c r="B128" s="5">
        <v>3.0</v>
      </c>
      <c r="C128" s="5">
        <v>7.0</v>
      </c>
      <c r="D128" s="6">
        <f t="shared" si="1"/>
        <v>6015.783733</v>
      </c>
      <c r="E128" s="7">
        <f t="shared" si="2"/>
        <v>198.4558709</v>
      </c>
      <c r="F128" s="8">
        <f t="shared" si="3"/>
        <v>0.9447082951</v>
      </c>
      <c r="G128" s="8">
        <f t="shared" si="4"/>
        <v>12.50801146</v>
      </c>
      <c r="H128" s="8">
        <f t="shared" si="5"/>
        <v>14.82022022</v>
      </c>
      <c r="I128" s="8">
        <f t="shared" si="6"/>
        <v>0.7798724347</v>
      </c>
      <c r="J128" s="7">
        <f t="shared" si="7"/>
        <v>3154.190708</v>
      </c>
      <c r="K128" s="7">
        <f t="shared" si="8"/>
        <v>1377693.274</v>
      </c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</row>
    <row r="129" ht="15.75" customHeight="1">
      <c r="A129" s="4" t="s">
        <v>42</v>
      </c>
      <c r="B129" s="5">
        <v>3.0</v>
      </c>
      <c r="C129" s="5">
        <v>8.0</v>
      </c>
      <c r="D129" s="6">
        <f t="shared" si="1"/>
        <v>6482.484363</v>
      </c>
      <c r="E129" s="7">
        <f t="shared" si="2"/>
        <v>189.5520761</v>
      </c>
      <c r="F129" s="8">
        <f t="shared" si="3"/>
        <v>0.9481613334</v>
      </c>
      <c r="G129" s="8">
        <f t="shared" si="4"/>
        <v>12.48823425</v>
      </c>
      <c r="H129" s="8">
        <f t="shared" si="5"/>
        <v>16.5402204</v>
      </c>
      <c r="I129" s="8">
        <f t="shared" si="6"/>
        <v>0.7187467532</v>
      </c>
      <c r="J129" s="7">
        <f t="shared" si="7"/>
        <v>3229.155916</v>
      </c>
      <c r="K129" s="7">
        <f t="shared" si="8"/>
        <v>1262661.839</v>
      </c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</row>
    <row r="130" ht="15.75" customHeight="1">
      <c r="A130" s="4" t="s">
        <v>43</v>
      </c>
      <c r="B130" s="5">
        <v>3.0</v>
      </c>
      <c r="C130" s="5">
        <v>9.0</v>
      </c>
      <c r="D130" s="6">
        <f t="shared" si="1"/>
        <v>7368.736818</v>
      </c>
      <c r="E130" s="7">
        <f t="shared" si="2"/>
        <v>193.7195743</v>
      </c>
      <c r="F130" s="8">
        <f t="shared" si="3"/>
        <v>0.9737117593</v>
      </c>
      <c r="G130" s="8">
        <f t="shared" si="4"/>
        <v>13.30362192</v>
      </c>
      <c r="H130" s="8">
        <f t="shared" si="5"/>
        <v>16.4841012</v>
      </c>
      <c r="I130" s="8">
        <f t="shared" si="6"/>
        <v>0.7954328422</v>
      </c>
      <c r="J130" s="7">
        <f t="shared" si="7"/>
        <v>2671.004131</v>
      </c>
      <c r="K130" s="7">
        <f t="shared" si="8"/>
        <v>1378092.891</v>
      </c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</row>
    <row r="131" ht="15.75" customHeight="1">
      <c r="A131" s="4" t="s">
        <v>44</v>
      </c>
      <c r="B131" s="5">
        <v>3.0</v>
      </c>
      <c r="C131" s="5">
        <v>10.0</v>
      </c>
      <c r="D131" s="6">
        <f t="shared" si="1"/>
        <v>7408.246298</v>
      </c>
      <c r="E131" s="7">
        <f t="shared" si="2"/>
        <v>184.973698</v>
      </c>
      <c r="F131" s="8">
        <f t="shared" si="3"/>
        <v>0.9870343615</v>
      </c>
      <c r="G131" s="8">
        <f t="shared" si="4"/>
        <v>12.50179587</v>
      </c>
      <c r="H131" s="8">
        <f t="shared" si="5"/>
        <v>15.21573321</v>
      </c>
      <c r="I131" s="8">
        <f t="shared" si="6"/>
        <v>0.7176092163</v>
      </c>
      <c r="J131" s="7">
        <f t="shared" si="7"/>
        <v>2646.828618</v>
      </c>
      <c r="K131" s="7">
        <f t="shared" si="8"/>
        <v>1299684.839</v>
      </c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</row>
    <row r="132" ht="15.75" customHeight="1">
      <c r="A132" s="4" t="s">
        <v>45</v>
      </c>
      <c r="B132" s="5">
        <v>3.0</v>
      </c>
      <c r="C132" s="5">
        <v>11.0</v>
      </c>
      <c r="D132" s="6">
        <f t="shared" si="1"/>
        <v>7837.712942</v>
      </c>
      <c r="E132" s="7">
        <f t="shared" si="2"/>
        <v>186.5195244</v>
      </c>
      <c r="F132" s="8">
        <f t="shared" si="3"/>
        <v>0.9035703303</v>
      </c>
      <c r="G132" s="8">
        <f t="shared" si="4"/>
        <v>13.07451559</v>
      </c>
      <c r="H132" s="8">
        <f t="shared" si="5"/>
        <v>13.68639524</v>
      </c>
      <c r="I132" s="8">
        <f t="shared" si="6"/>
        <v>0.7258925656</v>
      </c>
      <c r="J132" s="7">
        <f t="shared" si="7"/>
        <v>3094.913262</v>
      </c>
      <c r="K132" s="7">
        <f t="shared" si="8"/>
        <v>1350320.435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</row>
    <row r="133" ht="15.75" customHeight="1">
      <c r="A133" s="4" t="s">
        <v>46</v>
      </c>
      <c r="B133" s="5">
        <v>3.0</v>
      </c>
      <c r="C133" s="5">
        <v>12.0</v>
      </c>
      <c r="D133" s="6">
        <f t="shared" si="1"/>
        <v>6067.221012</v>
      </c>
      <c r="E133" s="7">
        <f t="shared" si="2"/>
        <v>186.6234008</v>
      </c>
      <c r="F133" s="8">
        <f t="shared" si="3"/>
        <v>0.900459158</v>
      </c>
      <c r="G133" s="8">
        <f t="shared" si="4"/>
        <v>12.47264474</v>
      </c>
      <c r="H133" s="8">
        <f t="shared" si="5"/>
        <v>16.77245172</v>
      </c>
      <c r="I133" s="8">
        <f t="shared" si="6"/>
        <v>0.7916188519</v>
      </c>
      <c r="J133" s="7">
        <f t="shared" si="7"/>
        <v>2590.673663</v>
      </c>
      <c r="K133" s="7">
        <f t="shared" si="8"/>
        <v>1350080.029</v>
      </c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</row>
    <row r="134" ht="15.75" customHeight="1">
      <c r="A134" s="4" t="s">
        <v>47</v>
      </c>
      <c r="B134" s="5">
        <v>4.0</v>
      </c>
      <c r="C134" s="5">
        <v>1.0</v>
      </c>
      <c r="D134" s="6">
        <f t="shared" si="1"/>
        <v>7994.79299</v>
      </c>
      <c r="E134" s="7">
        <f t="shared" si="2"/>
        <v>181.4827611</v>
      </c>
      <c r="F134" s="8">
        <f t="shared" si="3"/>
        <v>0.9762427428</v>
      </c>
      <c r="G134" s="8">
        <f t="shared" si="4"/>
        <v>12.49153945</v>
      </c>
      <c r="H134" s="8">
        <f t="shared" si="5"/>
        <v>15.51542363</v>
      </c>
      <c r="I134" s="8">
        <f t="shared" si="6"/>
        <v>0.7615298955</v>
      </c>
      <c r="J134" s="7">
        <f t="shared" si="7"/>
        <v>3244.641468</v>
      </c>
      <c r="K134" s="7">
        <f t="shared" si="8"/>
        <v>1391701.77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</row>
    <row r="135" ht="15.75" customHeight="1">
      <c r="A135" s="4" t="s">
        <v>48</v>
      </c>
      <c r="B135" s="5">
        <v>4.0</v>
      </c>
      <c r="C135" s="5">
        <v>2.0</v>
      </c>
      <c r="D135" s="6">
        <f t="shared" si="1"/>
        <v>6004.17156</v>
      </c>
      <c r="E135" s="7">
        <f t="shared" si="2"/>
        <v>196.1098565</v>
      </c>
      <c r="F135" s="8">
        <f t="shared" si="3"/>
        <v>0.9751386027</v>
      </c>
      <c r="G135" s="8">
        <f t="shared" si="4"/>
        <v>13.39014041</v>
      </c>
      <c r="H135" s="8">
        <f t="shared" si="5"/>
        <v>16.64257572</v>
      </c>
      <c r="I135" s="8">
        <f t="shared" si="6"/>
        <v>0.7669436339</v>
      </c>
      <c r="J135" s="7">
        <f t="shared" si="7"/>
        <v>3089.523721</v>
      </c>
      <c r="K135" s="7">
        <f t="shared" si="8"/>
        <v>1313316.863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</row>
    <row r="136" ht="15.75" customHeight="1">
      <c r="A136" s="4" t="s">
        <v>49</v>
      </c>
      <c r="B136" s="5">
        <v>4.0</v>
      </c>
      <c r="C136" s="5">
        <v>3.0</v>
      </c>
      <c r="D136" s="6">
        <f t="shared" si="1"/>
        <v>6184.891187</v>
      </c>
      <c r="E136" s="7">
        <f t="shared" si="2"/>
        <v>199.2450301</v>
      </c>
      <c r="F136" s="8">
        <f t="shared" si="3"/>
        <v>0.9676790431</v>
      </c>
      <c r="G136" s="8">
        <f t="shared" si="4"/>
        <v>12.85704958</v>
      </c>
      <c r="H136" s="8">
        <f t="shared" si="5"/>
        <v>16.94614756</v>
      </c>
      <c r="I136" s="8">
        <f t="shared" si="6"/>
        <v>0.7399861362</v>
      </c>
      <c r="J136" s="7">
        <f t="shared" si="7"/>
        <v>2663.368049</v>
      </c>
      <c r="K136" s="7">
        <f t="shared" si="8"/>
        <v>1323687.983</v>
      </c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</row>
    <row r="137" ht="15.75" customHeight="1">
      <c r="A137" s="4" t="s">
        <v>50</v>
      </c>
      <c r="B137" s="5">
        <v>4.0</v>
      </c>
      <c r="C137" s="5">
        <v>4.0</v>
      </c>
      <c r="D137" s="6">
        <f t="shared" si="1"/>
        <v>6813.70252</v>
      </c>
      <c r="E137" s="7">
        <f t="shared" si="2"/>
        <v>193.3151536</v>
      </c>
      <c r="F137" s="8">
        <f t="shared" si="3"/>
        <v>0.9545131656</v>
      </c>
      <c r="G137" s="8">
        <f t="shared" si="4"/>
        <v>12.68687329</v>
      </c>
      <c r="H137" s="8">
        <f t="shared" si="5"/>
        <v>17.09935129</v>
      </c>
      <c r="I137" s="8">
        <f t="shared" si="6"/>
        <v>0.7044634955</v>
      </c>
      <c r="J137" s="7">
        <f t="shared" si="7"/>
        <v>2745.864938</v>
      </c>
      <c r="K137" s="7">
        <f t="shared" si="8"/>
        <v>1283379.007</v>
      </c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</row>
    <row r="138" ht="15.75" customHeight="1">
      <c r="A138" s="4" t="s">
        <v>51</v>
      </c>
      <c r="B138" s="5">
        <v>4.0</v>
      </c>
      <c r="C138" s="5">
        <v>5.0</v>
      </c>
      <c r="D138" s="6">
        <f t="shared" si="1"/>
        <v>6636.411801</v>
      </c>
      <c r="E138" s="7">
        <f t="shared" si="2"/>
        <v>185.452859</v>
      </c>
      <c r="F138" s="8">
        <f t="shared" si="3"/>
        <v>0.9351686091</v>
      </c>
      <c r="G138" s="8">
        <f t="shared" si="4"/>
        <v>13.28011251</v>
      </c>
      <c r="H138" s="8">
        <f t="shared" si="5"/>
        <v>14.48726233</v>
      </c>
      <c r="I138" s="8">
        <f t="shared" si="6"/>
        <v>0.7339517721</v>
      </c>
      <c r="J138" s="7">
        <f t="shared" si="7"/>
        <v>3454.818602</v>
      </c>
      <c r="K138" s="7">
        <f t="shared" si="8"/>
        <v>1323884.148</v>
      </c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</row>
    <row r="139" ht="15.75" customHeight="1">
      <c r="A139" s="4" t="s">
        <v>52</v>
      </c>
      <c r="B139" s="5">
        <v>4.0</v>
      </c>
      <c r="C139" s="5">
        <v>6.0</v>
      </c>
      <c r="D139" s="6">
        <f t="shared" si="1"/>
        <v>7989.19779</v>
      </c>
      <c r="E139" s="7">
        <f t="shared" si="2"/>
        <v>190.5921832</v>
      </c>
      <c r="F139" s="8">
        <f t="shared" si="3"/>
        <v>0.9585698635</v>
      </c>
      <c r="G139" s="8">
        <f t="shared" si="4"/>
        <v>13.32988175</v>
      </c>
      <c r="H139" s="8">
        <f t="shared" si="5"/>
        <v>15.63072797</v>
      </c>
      <c r="I139" s="8">
        <f t="shared" si="6"/>
        <v>0.7946830435</v>
      </c>
      <c r="J139" s="7">
        <f t="shared" si="7"/>
        <v>3159.817576</v>
      </c>
      <c r="K139" s="7">
        <f t="shared" si="8"/>
        <v>1383744.653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</row>
    <row r="140" ht="15.75" customHeight="1">
      <c r="A140" s="4" t="s">
        <v>53</v>
      </c>
      <c r="B140" s="5">
        <v>4.0</v>
      </c>
      <c r="C140" s="5">
        <v>7.0</v>
      </c>
      <c r="D140" s="6">
        <f t="shared" si="1"/>
        <v>6298.468511</v>
      </c>
      <c r="E140" s="7">
        <f t="shared" si="2"/>
        <v>182.6562564</v>
      </c>
      <c r="F140" s="8">
        <f t="shared" si="3"/>
        <v>0.9471100612</v>
      </c>
      <c r="G140" s="8">
        <f t="shared" si="4"/>
        <v>13.30873793</v>
      </c>
      <c r="H140" s="8">
        <f t="shared" si="5"/>
        <v>13.78141761</v>
      </c>
      <c r="I140" s="8">
        <f t="shared" si="6"/>
        <v>0.7158057453</v>
      </c>
      <c r="J140" s="7">
        <f t="shared" si="7"/>
        <v>2920.136121</v>
      </c>
      <c r="K140" s="7">
        <f t="shared" si="8"/>
        <v>1360881.171</v>
      </c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</row>
    <row r="141" ht="15.75" customHeight="1">
      <c r="A141" s="4" t="s">
        <v>54</v>
      </c>
      <c r="B141" s="5">
        <v>4.0</v>
      </c>
      <c r="C141" s="5">
        <v>8.0</v>
      </c>
      <c r="D141" s="6">
        <f t="shared" si="1"/>
        <v>7998.321109</v>
      </c>
      <c r="E141" s="7">
        <f t="shared" si="2"/>
        <v>194.8526533</v>
      </c>
      <c r="F141" s="8">
        <f t="shared" si="3"/>
        <v>0.9610731037</v>
      </c>
      <c r="G141" s="8">
        <f t="shared" si="4"/>
        <v>12.61890027</v>
      </c>
      <c r="H141" s="8">
        <f t="shared" si="5"/>
        <v>14.26614133</v>
      </c>
      <c r="I141" s="8">
        <f t="shared" si="6"/>
        <v>0.7545974041</v>
      </c>
      <c r="J141" s="7">
        <f t="shared" si="7"/>
        <v>3403.898037</v>
      </c>
      <c r="K141" s="7">
        <f t="shared" si="8"/>
        <v>1350169.924</v>
      </c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</row>
    <row r="142" ht="15.75" customHeight="1">
      <c r="A142" s="4" t="s">
        <v>55</v>
      </c>
      <c r="B142" s="5">
        <v>4.0</v>
      </c>
      <c r="C142" s="5">
        <v>9.0</v>
      </c>
      <c r="D142" s="6">
        <f t="shared" si="1"/>
        <v>7404.665947</v>
      </c>
      <c r="E142" s="7">
        <f t="shared" si="2"/>
        <v>195.0920379</v>
      </c>
      <c r="F142" s="8">
        <f t="shared" si="3"/>
        <v>0.9452030166</v>
      </c>
      <c r="G142" s="8">
        <f t="shared" si="4"/>
        <v>12.51914257</v>
      </c>
      <c r="H142" s="8">
        <f t="shared" si="5"/>
        <v>15.15856135</v>
      </c>
      <c r="I142" s="8">
        <f t="shared" si="6"/>
        <v>0.7492078656</v>
      </c>
      <c r="J142" s="7">
        <f t="shared" si="7"/>
        <v>3495.533724</v>
      </c>
      <c r="K142" s="7">
        <f t="shared" si="8"/>
        <v>1321890.789</v>
      </c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</row>
    <row r="143" ht="15.75" customHeight="1">
      <c r="A143" s="4" t="s">
        <v>56</v>
      </c>
      <c r="B143" s="5">
        <v>4.0</v>
      </c>
      <c r="C143" s="5">
        <v>10.0</v>
      </c>
      <c r="D143" s="6">
        <f t="shared" si="1"/>
        <v>7585.079135</v>
      </c>
      <c r="E143" s="7">
        <f t="shared" si="2"/>
        <v>187.5457242</v>
      </c>
      <c r="F143" s="8">
        <f t="shared" si="3"/>
        <v>0.9742173815</v>
      </c>
      <c r="G143" s="8">
        <f t="shared" si="4"/>
        <v>13.19163913</v>
      </c>
      <c r="H143" s="8">
        <f t="shared" si="5"/>
        <v>15.85641985</v>
      </c>
      <c r="I143" s="8">
        <f t="shared" si="6"/>
        <v>0.7765111963</v>
      </c>
      <c r="J143" s="7">
        <f t="shared" si="7"/>
        <v>3048.562099</v>
      </c>
      <c r="K143" s="7">
        <f t="shared" si="8"/>
        <v>1297675.439</v>
      </c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</row>
    <row r="144" ht="15.75" customHeight="1">
      <c r="A144" s="4" t="s">
        <v>57</v>
      </c>
      <c r="B144" s="5">
        <v>4.0</v>
      </c>
      <c r="C144" s="5">
        <v>11.0</v>
      </c>
      <c r="D144" s="6">
        <f t="shared" si="1"/>
        <v>6763.444175</v>
      </c>
      <c r="E144" s="7">
        <f t="shared" si="2"/>
        <v>196.3577761</v>
      </c>
      <c r="F144" s="8">
        <f t="shared" si="3"/>
        <v>0.9890617484</v>
      </c>
      <c r="G144" s="8">
        <f t="shared" si="4"/>
        <v>12.56204546</v>
      </c>
      <c r="H144" s="8">
        <f t="shared" si="5"/>
        <v>15.14241041</v>
      </c>
      <c r="I144" s="8">
        <f t="shared" si="6"/>
        <v>0.7576443336</v>
      </c>
      <c r="J144" s="7">
        <f t="shared" si="7"/>
        <v>3490.728441</v>
      </c>
      <c r="K144" s="7">
        <f t="shared" si="8"/>
        <v>1303983.657</v>
      </c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</row>
    <row r="145" ht="15.75" customHeight="1">
      <c r="A145" s="4" t="s">
        <v>58</v>
      </c>
      <c r="B145" s="5">
        <v>4.0</v>
      </c>
      <c r="C145" s="5">
        <v>12.0</v>
      </c>
      <c r="D145" s="6">
        <f t="shared" si="1"/>
        <v>6298.446913</v>
      </c>
      <c r="E145" s="7">
        <f t="shared" si="2"/>
        <v>192.527274</v>
      </c>
      <c r="F145" s="8">
        <f t="shared" si="3"/>
        <v>0.9907018766</v>
      </c>
      <c r="G145" s="8">
        <f t="shared" si="4"/>
        <v>12.73609514</v>
      </c>
      <c r="H145" s="8">
        <f t="shared" si="5"/>
        <v>17.30681703</v>
      </c>
      <c r="I145" s="8">
        <f t="shared" si="6"/>
        <v>0.7788106286</v>
      </c>
      <c r="J145" s="7">
        <f t="shared" si="7"/>
        <v>3238.529382</v>
      </c>
      <c r="K145" s="7">
        <f t="shared" si="8"/>
        <v>1328135.964</v>
      </c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</row>
    <row r="146" ht="15.75" customHeight="1">
      <c r="A146" s="4" t="s">
        <v>59</v>
      </c>
      <c r="B146" s="5">
        <v>5.0</v>
      </c>
      <c r="C146" s="5">
        <v>1.0</v>
      </c>
      <c r="D146" s="6">
        <f t="shared" si="1"/>
        <v>6774.985163</v>
      </c>
      <c r="E146" s="7">
        <f t="shared" si="2"/>
        <v>189.9763746</v>
      </c>
      <c r="F146" s="8">
        <f t="shared" si="3"/>
        <v>0.9332507051</v>
      </c>
      <c r="G146" s="8">
        <f t="shared" si="4"/>
        <v>13.16599419</v>
      </c>
      <c r="H146" s="8">
        <f t="shared" si="5"/>
        <v>13.91004481</v>
      </c>
      <c r="I146" s="8">
        <f t="shared" si="6"/>
        <v>0.7199264127</v>
      </c>
      <c r="J146" s="7">
        <f t="shared" si="7"/>
        <v>3128.15636</v>
      </c>
      <c r="K146" s="7">
        <f t="shared" si="8"/>
        <v>1388530.617</v>
      </c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</row>
    <row r="147" ht="15.75" customHeight="1">
      <c r="A147" s="4" t="s">
        <v>60</v>
      </c>
      <c r="B147" s="5">
        <v>5.0</v>
      </c>
      <c r="C147" s="5">
        <v>2.0</v>
      </c>
      <c r="D147" s="6">
        <f t="shared" si="1"/>
        <v>7247.555772</v>
      </c>
      <c r="E147" s="7">
        <f t="shared" si="2"/>
        <v>181.819784</v>
      </c>
      <c r="F147" s="8">
        <f t="shared" si="3"/>
        <v>0.9332269071</v>
      </c>
      <c r="G147" s="8">
        <f t="shared" si="4"/>
        <v>12.90989368</v>
      </c>
      <c r="H147" s="8">
        <f t="shared" si="5"/>
        <v>13.7631692</v>
      </c>
      <c r="I147" s="8">
        <f t="shared" si="6"/>
        <v>0.7086887098</v>
      </c>
      <c r="J147" s="7">
        <f t="shared" si="7"/>
        <v>3319.888935</v>
      </c>
      <c r="K147" s="7">
        <f t="shared" si="8"/>
        <v>1263673.23</v>
      </c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</row>
    <row r="148" ht="15.75" customHeight="1">
      <c r="A148" s="4" t="s">
        <v>61</v>
      </c>
      <c r="B148" s="5">
        <v>5.0</v>
      </c>
      <c r="C148" s="5">
        <v>3.0</v>
      </c>
      <c r="D148" s="6">
        <f t="shared" si="1"/>
        <v>7174.6822</v>
      </c>
      <c r="E148" s="7">
        <f t="shared" si="2"/>
        <v>192.8512707</v>
      </c>
      <c r="F148" s="8">
        <f t="shared" si="3"/>
        <v>0.9867419086</v>
      </c>
      <c r="G148" s="8">
        <f t="shared" si="4"/>
        <v>12.5977227</v>
      </c>
      <c r="H148" s="8">
        <f t="shared" si="5"/>
        <v>14.70462735</v>
      </c>
      <c r="I148" s="8">
        <f t="shared" si="6"/>
        <v>0.7426422019</v>
      </c>
      <c r="J148" s="7">
        <f t="shared" si="7"/>
        <v>3382.968843</v>
      </c>
      <c r="K148" s="7">
        <f t="shared" si="8"/>
        <v>1276847.019</v>
      </c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</row>
    <row r="149" ht="15.75" customHeight="1">
      <c r="A149" s="4" t="s">
        <v>62</v>
      </c>
      <c r="B149" s="5">
        <v>5.0</v>
      </c>
      <c r="C149" s="5">
        <v>4.0</v>
      </c>
      <c r="D149" s="6">
        <f t="shared" si="1"/>
        <v>7083.443956</v>
      </c>
      <c r="E149" s="7">
        <f t="shared" si="2"/>
        <v>189.2628517</v>
      </c>
      <c r="F149" s="8">
        <f t="shared" si="3"/>
        <v>0.9614122623</v>
      </c>
      <c r="G149" s="8">
        <f t="shared" si="4"/>
        <v>12.96666196</v>
      </c>
      <c r="H149" s="8">
        <f t="shared" si="5"/>
        <v>15.75117713</v>
      </c>
      <c r="I149" s="8">
        <f t="shared" si="6"/>
        <v>0.7468236019</v>
      </c>
      <c r="J149" s="7">
        <f t="shared" si="7"/>
        <v>2517.986373</v>
      </c>
      <c r="K149" s="7">
        <f t="shared" si="8"/>
        <v>1337451.849</v>
      </c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</row>
    <row r="150" ht="15.75" customHeight="1">
      <c r="A150" s="4" t="s">
        <v>63</v>
      </c>
      <c r="B150" s="5">
        <v>5.0</v>
      </c>
      <c r="C150" s="5">
        <v>5.0</v>
      </c>
      <c r="D150" s="6">
        <f t="shared" si="1"/>
        <v>6503.171652</v>
      </c>
      <c r="E150" s="7">
        <f t="shared" si="2"/>
        <v>191.6122587</v>
      </c>
      <c r="F150" s="8">
        <f t="shared" si="3"/>
        <v>0.9047942222</v>
      </c>
      <c r="G150" s="8">
        <f t="shared" si="4"/>
        <v>13.07954017</v>
      </c>
      <c r="H150" s="8">
        <f t="shared" si="5"/>
        <v>17.20124869</v>
      </c>
      <c r="I150" s="8">
        <f t="shared" si="6"/>
        <v>0.7595615412</v>
      </c>
      <c r="J150" s="7">
        <f t="shared" si="7"/>
        <v>3123.810236</v>
      </c>
      <c r="K150" s="7">
        <f t="shared" si="8"/>
        <v>1374640.241</v>
      </c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</row>
    <row r="151" ht="15.75" customHeight="1">
      <c r="A151" s="4" t="s">
        <v>64</v>
      </c>
      <c r="B151" s="5">
        <v>5.0</v>
      </c>
      <c r="C151" s="5">
        <v>6.0</v>
      </c>
      <c r="D151" s="6">
        <f t="shared" si="1"/>
        <v>6207.369379</v>
      </c>
      <c r="E151" s="7">
        <f t="shared" si="2"/>
        <v>182.0543305</v>
      </c>
      <c r="F151" s="8">
        <f t="shared" si="3"/>
        <v>0.9861374229</v>
      </c>
      <c r="G151" s="8">
        <f t="shared" si="4"/>
        <v>12.58943365</v>
      </c>
      <c r="H151" s="8">
        <f t="shared" si="5"/>
        <v>17.26881359</v>
      </c>
      <c r="I151" s="8">
        <f t="shared" si="6"/>
        <v>0.7640100874</v>
      </c>
      <c r="J151" s="7">
        <f t="shared" si="7"/>
        <v>3166.092002</v>
      </c>
      <c r="K151" s="7">
        <f t="shared" si="8"/>
        <v>1347078.366</v>
      </c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</row>
    <row r="152" ht="15.75" customHeight="1">
      <c r="A152" s="4" t="s">
        <v>65</v>
      </c>
      <c r="B152" s="5">
        <v>5.0</v>
      </c>
      <c r="C152" s="5">
        <v>7.0</v>
      </c>
      <c r="D152" s="6">
        <f t="shared" si="1"/>
        <v>6302.92707</v>
      </c>
      <c r="E152" s="7">
        <f t="shared" si="2"/>
        <v>181.8519402</v>
      </c>
      <c r="F152" s="8">
        <f t="shared" si="3"/>
        <v>0.9632545086</v>
      </c>
      <c r="G152" s="8">
        <f t="shared" si="4"/>
        <v>12.66375114</v>
      </c>
      <c r="H152" s="8">
        <f t="shared" si="5"/>
        <v>14.82589675</v>
      </c>
      <c r="I152" s="8">
        <f t="shared" si="6"/>
        <v>0.7079940512</v>
      </c>
      <c r="J152" s="7">
        <f t="shared" si="7"/>
        <v>3054.376657</v>
      </c>
      <c r="K152" s="7">
        <f t="shared" si="8"/>
        <v>1318460.279</v>
      </c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</row>
    <row r="153" ht="15.75" customHeight="1">
      <c r="A153" s="4" t="s">
        <v>66</v>
      </c>
      <c r="B153" s="5">
        <v>5.0</v>
      </c>
      <c r="C153" s="5">
        <v>8.0</v>
      </c>
      <c r="D153" s="6">
        <f t="shared" si="1"/>
        <v>6205.68543</v>
      </c>
      <c r="E153" s="7">
        <f t="shared" si="2"/>
        <v>180.1820898</v>
      </c>
      <c r="F153" s="8">
        <f t="shared" si="3"/>
        <v>0.941303632</v>
      </c>
      <c r="G153" s="8">
        <f t="shared" si="4"/>
        <v>12.43108455</v>
      </c>
      <c r="H153" s="8">
        <f t="shared" si="5"/>
        <v>16.83185544</v>
      </c>
      <c r="I153" s="8">
        <f t="shared" si="6"/>
        <v>0.7797441606</v>
      </c>
      <c r="J153" s="7">
        <f t="shared" si="7"/>
        <v>2984.850256</v>
      </c>
      <c r="K153" s="7">
        <f t="shared" si="8"/>
        <v>1370203.413</v>
      </c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</row>
    <row r="154" ht="15.75" customHeight="1">
      <c r="A154" s="4" t="s">
        <v>67</v>
      </c>
      <c r="B154" s="5">
        <v>5.0</v>
      </c>
      <c r="C154" s="5">
        <v>9.0</v>
      </c>
      <c r="D154" s="6">
        <f t="shared" si="1"/>
        <v>7041.416001</v>
      </c>
      <c r="E154" s="7">
        <f t="shared" si="2"/>
        <v>180.2527991</v>
      </c>
      <c r="F154" s="8">
        <f t="shared" si="3"/>
        <v>0.9652806406</v>
      </c>
      <c r="G154" s="8">
        <f t="shared" si="4"/>
        <v>13.06410702</v>
      </c>
      <c r="H154" s="8">
        <f t="shared" si="5"/>
        <v>14.02755167</v>
      </c>
      <c r="I154" s="8">
        <f t="shared" si="6"/>
        <v>0.732100283</v>
      </c>
      <c r="J154" s="7">
        <f t="shared" si="7"/>
        <v>2955.756076</v>
      </c>
      <c r="K154" s="7">
        <f t="shared" si="8"/>
        <v>1311753.493</v>
      </c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</row>
    <row r="155" ht="15.75" customHeight="1">
      <c r="A155" s="4" t="s">
        <v>68</v>
      </c>
      <c r="B155" s="5">
        <v>5.0</v>
      </c>
      <c r="C155" s="5">
        <v>10.0</v>
      </c>
      <c r="D155" s="6">
        <f t="shared" si="1"/>
        <v>7511.278713</v>
      </c>
      <c r="E155" s="7">
        <f t="shared" si="2"/>
        <v>193.7464045</v>
      </c>
      <c r="F155" s="8">
        <f t="shared" si="3"/>
        <v>0.9630178702</v>
      </c>
      <c r="G155" s="8">
        <f t="shared" si="4"/>
        <v>12.86179975</v>
      </c>
      <c r="H155" s="8">
        <f t="shared" si="5"/>
        <v>13.47254105</v>
      </c>
      <c r="I155" s="8">
        <f t="shared" si="6"/>
        <v>0.7727607557</v>
      </c>
      <c r="J155" s="7">
        <f t="shared" si="7"/>
        <v>2912.510464</v>
      </c>
      <c r="K155" s="7">
        <f t="shared" si="8"/>
        <v>1396327.031</v>
      </c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</row>
    <row r="156" ht="15.75" customHeight="1">
      <c r="A156" s="4" t="s">
        <v>69</v>
      </c>
      <c r="B156" s="5">
        <v>5.0</v>
      </c>
      <c r="C156" s="5">
        <v>11.0</v>
      </c>
      <c r="D156" s="6">
        <f t="shared" si="1"/>
        <v>6760.819292</v>
      </c>
      <c r="E156" s="7">
        <f t="shared" si="2"/>
        <v>199.6049038</v>
      </c>
      <c r="F156" s="8">
        <f t="shared" si="3"/>
        <v>0.9304864041</v>
      </c>
      <c r="G156" s="8">
        <f t="shared" si="4"/>
        <v>12.94428861</v>
      </c>
      <c r="H156" s="8">
        <f t="shared" si="5"/>
        <v>13.50340547</v>
      </c>
      <c r="I156" s="8">
        <f t="shared" si="6"/>
        <v>0.7631560098</v>
      </c>
      <c r="J156" s="7">
        <f t="shared" si="7"/>
        <v>2729.549647</v>
      </c>
      <c r="K156" s="7">
        <f t="shared" si="8"/>
        <v>1356519.458</v>
      </c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</row>
    <row r="157" ht="15.75" customHeight="1">
      <c r="A157" s="4" t="s">
        <v>70</v>
      </c>
      <c r="B157" s="5">
        <v>5.0</v>
      </c>
      <c r="C157" s="5">
        <v>12.0</v>
      </c>
      <c r="D157" s="6">
        <f t="shared" si="1"/>
        <v>6291.569591</v>
      </c>
      <c r="E157" s="7">
        <f t="shared" si="2"/>
        <v>188.1729665</v>
      </c>
      <c r="F157" s="8">
        <f t="shared" si="3"/>
        <v>0.926198673</v>
      </c>
      <c r="G157" s="8">
        <f t="shared" si="4"/>
        <v>12.42357186</v>
      </c>
      <c r="H157" s="8">
        <f t="shared" si="5"/>
        <v>15.69135238</v>
      </c>
      <c r="I157" s="8">
        <f t="shared" si="6"/>
        <v>0.7935245778</v>
      </c>
      <c r="J157" s="7">
        <f t="shared" si="7"/>
        <v>2985.938795</v>
      </c>
      <c r="K157" s="7">
        <f t="shared" si="8"/>
        <v>1311207.082</v>
      </c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</row>
    <row r="158" ht="15.75" customHeight="1">
      <c r="A158" s="4" t="s">
        <v>71</v>
      </c>
      <c r="B158" s="5">
        <v>6.0</v>
      </c>
      <c r="C158" s="5">
        <v>1.0</v>
      </c>
      <c r="D158" s="6">
        <f t="shared" si="1"/>
        <v>7454.312653</v>
      </c>
      <c r="E158" s="7">
        <f t="shared" si="2"/>
        <v>196.7142306</v>
      </c>
      <c r="F158" s="8">
        <f t="shared" si="3"/>
        <v>0.9165082701</v>
      </c>
      <c r="G158" s="8">
        <f t="shared" si="4"/>
        <v>13.1634202</v>
      </c>
      <c r="H158" s="8">
        <f t="shared" si="5"/>
        <v>17.37720681</v>
      </c>
      <c r="I158" s="8">
        <f t="shared" si="6"/>
        <v>0.7267696214</v>
      </c>
      <c r="J158" s="7">
        <f t="shared" si="7"/>
        <v>2741.774391</v>
      </c>
      <c r="K158" s="7">
        <f t="shared" si="8"/>
        <v>1328970.956</v>
      </c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</row>
    <row r="159" ht="15.75" customHeight="1">
      <c r="A159" s="4" t="s">
        <v>72</v>
      </c>
      <c r="B159" s="5">
        <v>6.0</v>
      </c>
      <c r="C159" s="5">
        <v>2.0</v>
      </c>
      <c r="D159" s="6">
        <f t="shared" si="1"/>
        <v>7563.075338</v>
      </c>
      <c r="E159" s="7">
        <f t="shared" si="2"/>
        <v>187.3165227</v>
      </c>
      <c r="F159" s="8">
        <f t="shared" si="3"/>
        <v>0.9886038578</v>
      </c>
      <c r="G159" s="8">
        <f t="shared" si="4"/>
        <v>12.49173053</v>
      </c>
      <c r="H159" s="8">
        <f t="shared" si="5"/>
        <v>17.36192189</v>
      </c>
      <c r="I159" s="8">
        <f t="shared" si="6"/>
        <v>0.728674091</v>
      </c>
      <c r="J159" s="7">
        <f t="shared" si="7"/>
        <v>2772.411477</v>
      </c>
      <c r="K159" s="7">
        <f t="shared" si="8"/>
        <v>1309470.798</v>
      </c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</row>
    <row r="160" ht="15.75" customHeight="1">
      <c r="A160" s="4" t="s">
        <v>73</v>
      </c>
      <c r="B160" s="5">
        <v>6.0</v>
      </c>
      <c r="C160" s="5">
        <v>3.0</v>
      </c>
      <c r="D160" s="6">
        <f t="shared" si="1"/>
        <v>6168.911107</v>
      </c>
      <c r="E160" s="7">
        <f t="shared" si="2"/>
        <v>183.2016129</v>
      </c>
      <c r="F160" s="8">
        <f t="shared" si="3"/>
        <v>0.9229940442</v>
      </c>
      <c r="G160" s="8">
        <f t="shared" si="4"/>
        <v>12.47861453</v>
      </c>
      <c r="H160" s="8">
        <f t="shared" si="5"/>
        <v>16.3307304</v>
      </c>
      <c r="I160" s="8">
        <f t="shared" si="6"/>
        <v>0.727052667</v>
      </c>
      <c r="J160" s="7">
        <f t="shared" si="7"/>
        <v>2967.546826</v>
      </c>
      <c r="K160" s="7">
        <f t="shared" si="8"/>
        <v>1369997.084</v>
      </c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</row>
    <row r="161" ht="15.75" customHeight="1">
      <c r="A161" s="4" t="s">
        <v>74</v>
      </c>
      <c r="B161" s="5">
        <v>6.0</v>
      </c>
      <c r="C161" s="5">
        <v>4.0</v>
      </c>
      <c r="D161" s="6">
        <f t="shared" si="1"/>
        <v>7532.535315</v>
      </c>
      <c r="E161" s="7">
        <f t="shared" si="2"/>
        <v>184.4551388</v>
      </c>
      <c r="F161" s="8">
        <f t="shared" si="3"/>
        <v>0.9922800974</v>
      </c>
      <c r="G161" s="8">
        <f t="shared" si="4"/>
        <v>12.64350328</v>
      </c>
      <c r="H161" s="8">
        <f t="shared" si="5"/>
        <v>14.58906547</v>
      </c>
      <c r="I161" s="8">
        <f t="shared" si="6"/>
        <v>0.7674185928</v>
      </c>
      <c r="J161" s="7">
        <f t="shared" si="7"/>
        <v>2852.189232</v>
      </c>
      <c r="K161" s="7">
        <f t="shared" si="8"/>
        <v>1299029.45</v>
      </c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</row>
    <row r="162" ht="15.75" customHeight="1">
      <c r="A162" s="4" t="s">
        <v>75</v>
      </c>
      <c r="B162" s="5">
        <v>6.0</v>
      </c>
      <c r="C162" s="5">
        <v>5.0</v>
      </c>
      <c r="D162" s="6">
        <f t="shared" si="1"/>
        <v>7834.875537</v>
      </c>
      <c r="E162" s="7">
        <f t="shared" si="2"/>
        <v>189.1923195</v>
      </c>
      <c r="F162" s="8">
        <f t="shared" si="3"/>
        <v>0.9280133856</v>
      </c>
      <c r="G162" s="8">
        <f t="shared" si="4"/>
        <v>13.20454939</v>
      </c>
      <c r="H162" s="8">
        <f t="shared" si="5"/>
        <v>14.68837235</v>
      </c>
      <c r="I162" s="8">
        <f t="shared" si="6"/>
        <v>0.7577435097</v>
      </c>
      <c r="J162" s="7">
        <f t="shared" si="7"/>
        <v>3436.54831</v>
      </c>
      <c r="K162" s="7">
        <f t="shared" si="8"/>
        <v>1305229.493</v>
      </c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</row>
    <row r="163" ht="15.75" customHeight="1">
      <c r="A163" s="4" t="s">
        <v>76</v>
      </c>
      <c r="B163" s="5">
        <v>6.0</v>
      </c>
      <c r="C163" s="5">
        <v>6.0</v>
      </c>
      <c r="D163" s="6">
        <f t="shared" si="1"/>
        <v>6164.599299</v>
      </c>
      <c r="E163" s="7">
        <f t="shared" si="2"/>
        <v>191.1750853</v>
      </c>
      <c r="F163" s="8">
        <f t="shared" si="3"/>
        <v>0.9724343872</v>
      </c>
      <c r="G163" s="8">
        <f t="shared" si="4"/>
        <v>13.23360757</v>
      </c>
      <c r="H163" s="8">
        <f t="shared" si="5"/>
        <v>13.51993914</v>
      </c>
      <c r="I163" s="8">
        <f t="shared" si="6"/>
        <v>0.7198884538</v>
      </c>
      <c r="J163" s="7">
        <f t="shared" si="7"/>
        <v>2851.873035</v>
      </c>
      <c r="K163" s="7">
        <f t="shared" si="8"/>
        <v>1338496.154</v>
      </c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</row>
    <row r="164" ht="15.75" customHeight="1">
      <c r="A164" s="4" t="s">
        <v>77</v>
      </c>
      <c r="B164" s="5">
        <v>6.0</v>
      </c>
      <c r="C164" s="5">
        <v>7.0</v>
      </c>
      <c r="D164" s="6">
        <f t="shared" si="1"/>
        <v>6821.68201</v>
      </c>
      <c r="E164" s="7">
        <f t="shared" si="2"/>
        <v>189.8962516</v>
      </c>
      <c r="F164" s="8">
        <f t="shared" si="3"/>
        <v>0.9068902038</v>
      </c>
      <c r="G164" s="8">
        <f t="shared" si="4"/>
        <v>13.3300752</v>
      </c>
      <c r="H164" s="8">
        <f t="shared" si="5"/>
        <v>13.45486926</v>
      </c>
      <c r="I164" s="8">
        <f t="shared" si="6"/>
        <v>0.7902841058</v>
      </c>
      <c r="J164" s="7">
        <f t="shared" si="7"/>
        <v>3479.271174</v>
      </c>
      <c r="K164" s="7">
        <f t="shared" si="8"/>
        <v>1287111.743</v>
      </c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</row>
    <row r="165" ht="15.75" customHeight="1">
      <c r="A165" s="4" t="s">
        <v>78</v>
      </c>
      <c r="B165" s="5">
        <v>6.0</v>
      </c>
      <c r="C165" s="5">
        <v>8.0</v>
      </c>
      <c r="D165" s="6">
        <f t="shared" si="1"/>
        <v>6976.077604</v>
      </c>
      <c r="E165" s="7">
        <f t="shared" si="2"/>
        <v>194.1463519</v>
      </c>
      <c r="F165" s="8">
        <f t="shared" si="3"/>
        <v>0.9237273732</v>
      </c>
      <c r="G165" s="8">
        <f t="shared" si="4"/>
        <v>12.67687398</v>
      </c>
      <c r="H165" s="8">
        <f t="shared" si="5"/>
        <v>15.10832154</v>
      </c>
      <c r="I165" s="8">
        <f t="shared" si="6"/>
        <v>0.7374384459</v>
      </c>
      <c r="J165" s="7">
        <f t="shared" si="7"/>
        <v>2528.541028</v>
      </c>
      <c r="K165" s="7">
        <f t="shared" si="8"/>
        <v>1368806.787</v>
      </c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</row>
    <row r="166" ht="15.75" customHeight="1">
      <c r="A166" s="4" t="s">
        <v>79</v>
      </c>
      <c r="B166" s="5">
        <v>6.0</v>
      </c>
      <c r="C166" s="5">
        <v>9.0</v>
      </c>
      <c r="D166" s="6">
        <f t="shared" si="1"/>
        <v>6220.553616</v>
      </c>
      <c r="E166" s="7">
        <f t="shared" si="2"/>
        <v>185.0787704</v>
      </c>
      <c r="F166" s="8">
        <f t="shared" si="3"/>
        <v>0.9834569371</v>
      </c>
      <c r="G166" s="8">
        <f t="shared" si="4"/>
        <v>12.59185391</v>
      </c>
      <c r="H166" s="8">
        <f t="shared" si="5"/>
        <v>15.30614336</v>
      </c>
      <c r="I166" s="8">
        <f t="shared" si="6"/>
        <v>0.788849913</v>
      </c>
      <c r="J166" s="7">
        <f t="shared" si="7"/>
        <v>3274.046434</v>
      </c>
      <c r="K166" s="7">
        <f t="shared" si="8"/>
        <v>1315371.786</v>
      </c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</row>
    <row r="167" ht="15.75" customHeight="1">
      <c r="A167" s="4" t="s">
        <v>80</v>
      </c>
      <c r="B167" s="5">
        <v>6.0</v>
      </c>
      <c r="C167" s="5">
        <v>10.0</v>
      </c>
      <c r="D167" s="6">
        <f t="shared" si="1"/>
        <v>7056.754479</v>
      </c>
      <c r="E167" s="7">
        <f t="shared" si="2"/>
        <v>189.7887832</v>
      </c>
      <c r="F167" s="8">
        <f t="shared" si="3"/>
        <v>0.9739885681</v>
      </c>
      <c r="G167" s="8">
        <f t="shared" si="4"/>
        <v>12.9379009</v>
      </c>
      <c r="H167" s="8">
        <f t="shared" si="5"/>
        <v>14.83202089</v>
      </c>
      <c r="I167" s="8">
        <f t="shared" si="6"/>
        <v>0.7849042211</v>
      </c>
      <c r="J167" s="7">
        <f t="shared" si="7"/>
        <v>3404.66674</v>
      </c>
      <c r="K167" s="7">
        <f t="shared" si="8"/>
        <v>1373044.034</v>
      </c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</row>
    <row r="168" ht="15.75" customHeight="1">
      <c r="A168" s="4" t="s">
        <v>81</v>
      </c>
      <c r="B168" s="5">
        <v>6.0</v>
      </c>
      <c r="C168" s="5">
        <v>11.0</v>
      </c>
      <c r="D168" s="6">
        <f t="shared" si="1"/>
        <v>7853.554508</v>
      </c>
      <c r="E168" s="7">
        <f t="shared" si="2"/>
        <v>181.4221459</v>
      </c>
      <c r="F168" s="8">
        <f t="shared" si="3"/>
        <v>0.9637306932</v>
      </c>
      <c r="G168" s="8">
        <f t="shared" si="4"/>
        <v>13.00502922</v>
      </c>
      <c r="H168" s="8">
        <f t="shared" si="5"/>
        <v>13.53327203</v>
      </c>
      <c r="I168" s="8">
        <f t="shared" si="6"/>
        <v>0.7023329275</v>
      </c>
      <c r="J168" s="7">
        <f t="shared" si="7"/>
        <v>3194.852553</v>
      </c>
      <c r="K168" s="7">
        <f t="shared" si="8"/>
        <v>1374697.589</v>
      </c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</row>
    <row r="169" ht="15.75" customHeight="1">
      <c r="A169" s="4" t="s">
        <v>82</v>
      </c>
      <c r="B169" s="5">
        <v>6.0</v>
      </c>
      <c r="C169" s="5">
        <v>12.0</v>
      </c>
      <c r="D169" s="6">
        <f t="shared" si="1"/>
        <v>6316.763326</v>
      </c>
      <c r="E169" s="7">
        <f t="shared" si="2"/>
        <v>186.8288432</v>
      </c>
      <c r="F169" s="8">
        <f t="shared" si="3"/>
        <v>0.9153534351</v>
      </c>
      <c r="G169" s="8">
        <f t="shared" si="4"/>
        <v>12.72774018</v>
      </c>
      <c r="H169" s="8">
        <f t="shared" si="5"/>
        <v>15.36340731</v>
      </c>
      <c r="I169" s="8">
        <f t="shared" si="6"/>
        <v>0.7148119076</v>
      </c>
      <c r="J169" s="7">
        <f t="shared" si="7"/>
        <v>3453.818634</v>
      </c>
      <c r="K169" s="7">
        <f t="shared" si="8"/>
        <v>1284064.569</v>
      </c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</row>
    <row r="170" ht="15.75" customHeight="1">
      <c r="A170" s="4" t="s">
        <v>83</v>
      </c>
      <c r="B170" s="5">
        <v>7.0</v>
      </c>
      <c r="C170" s="5">
        <v>1.0</v>
      </c>
      <c r="D170" s="6">
        <f t="shared" si="1"/>
        <v>6009.246711</v>
      </c>
      <c r="E170" s="7">
        <f t="shared" si="2"/>
        <v>187.7776327</v>
      </c>
      <c r="F170" s="8">
        <f t="shared" si="3"/>
        <v>0.9020112771</v>
      </c>
      <c r="G170" s="8">
        <f t="shared" si="4"/>
        <v>13.35092796</v>
      </c>
      <c r="H170" s="8">
        <f t="shared" si="5"/>
        <v>14.93958261</v>
      </c>
      <c r="I170" s="8">
        <f t="shared" si="6"/>
        <v>0.7832778348</v>
      </c>
      <c r="J170" s="7">
        <f t="shared" si="7"/>
        <v>3459.905558</v>
      </c>
      <c r="K170" s="7">
        <f t="shared" si="8"/>
        <v>1358015.855</v>
      </c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</row>
    <row r="171" ht="15.75" customHeight="1">
      <c r="A171" s="4" t="s">
        <v>84</v>
      </c>
      <c r="B171" s="5">
        <v>7.0</v>
      </c>
      <c r="C171" s="5">
        <v>2.0</v>
      </c>
      <c r="D171" s="6">
        <f t="shared" si="1"/>
        <v>6960.524652</v>
      </c>
      <c r="E171" s="7">
        <f t="shared" si="2"/>
        <v>186.7470019</v>
      </c>
      <c r="F171" s="8">
        <f t="shared" si="3"/>
        <v>0.9428223388</v>
      </c>
      <c r="G171" s="8">
        <f t="shared" si="4"/>
        <v>12.90761426</v>
      </c>
      <c r="H171" s="8">
        <f t="shared" si="5"/>
        <v>14.19307033</v>
      </c>
      <c r="I171" s="8">
        <f t="shared" si="6"/>
        <v>0.7935408171</v>
      </c>
      <c r="J171" s="7">
        <f t="shared" si="7"/>
        <v>3337.140683</v>
      </c>
      <c r="K171" s="7">
        <f t="shared" si="8"/>
        <v>1320329.346</v>
      </c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</row>
    <row r="172" ht="15.75" customHeight="1">
      <c r="A172" s="4" t="s">
        <v>85</v>
      </c>
      <c r="B172" s="5">
        <v>7.0</v>
      </c>
      <c r="C172" s="5">
        <v>3.0</v>
      </c>
      <c r="D172" s="6">
        <f t="shared" si="1"/>
        <v>7904.909532</v>
      </c>
      <c r="E172" s="7">
        <f t="shared" si="2"/>
        <v>193.3081694</v>
      </c>
      <c r="F172" s="8">
        <f t="shared" si="3"/>
        <v>0.9494010841</v>
      </c>
      <c r="G172" s="8">
        <f t="shared" si="4"/>
        <v>13.12179272</v>
      </c>
      <c r="H172" s="8">
        <f t="shared" si="5"/>
        <v>14.69087222</v>
      </c>
      <c r="I172" s="8">
        <f t="shared" si="6"/>
        <v>0.7837712918</v>
      </c>
      <c r="J172" s="7">
        <f t="shared" si="7"/>
        <v>2581.030417</v>
      </c>
      <c r="K172" s="7">
        <f t="shared" si="8"/>
        <v>1304573.893</v>
      </c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</row>
    <row r="173" ht="15.75" customHeight="1">
      <c r="A173" s="4" t="s">
        <v>86</v>
      </c>
      <c r="B173" s="5">
        <v>7.0</v>
      </c>
      <c r="C173" s="5">
        <v>4.0</v>
      </c>
      <c r="D173" s="6">
        <f t="shared" si="1"/>
        <v>6187.246828</v>
      </c>
      <c r="E173" s="7">
        <f t="shared" si="2"/>
        <v>192.1157485</v>
      </c>
      <c r="F173" s="8">
        <f t="shared" si="3"/>
        <v>0.9502414003</v>
      </c>
      <c r="G173" s="8">
        <f t="shared" si="4"/>
        <v>12.59966446</v>
      </c>
      <c r="H173" s="8">
        <f t="shared" si="5"/>
        <v>16.20660078</v>
      </c>
      <c r="I173" s="8">
        <f t="shared" si="6"/>
        <v>0.7294393083</v>
      </c>
      <c r="J173" s="7">
        <f t="shared" si="7"/>
        <v>2690.61444</v>
      </c>
      <c r="K173" s="7">
        <f t="shared" si="8"/>
        <v>1313537.024</v>
      </c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</row>
    <row r="174" ht="15.75" customHeight="1">
      <c r="A174" s="4" t="s">
        <v>87</v>
      </c>
      <c r="B174" s="5">
        <v>7.0</v>
      </c>
      <c r="C174" s="5">
        <v>5.0</v>
      </c>
      <c r="D174" s="6">
        <f t="shared" si="1"/>
        <v>7875.320976</v>
      </c>
      <c r="E174" s="7">
        <f t="shared" si="2"/>
        <v>198.5217054</v>
      </c>
      <c r="F174" s="8">
        <f t="shared" si="3"/>
        <v>0.9347468757</v>
      </c>
      <c r="G174" s="8">
        <f t="shared" si="4"/>
        <v>12.4225459</v>
      </c>
      <c r="H174" s="8">
        <f t="shared" si="5"/>
        <v>17.11875224</v>
      </c>
      <c r="I174" s="8">
        <f t="shared" si="6"/>
        <v>0.7782843422</v>
      </c>
      <c r="J174" s="7">
        <f t="shared" si="7"/>
        <v>3113.81355</v>
      </c>
      <c r="K174" s="7">
        <f t="shared" si="8"/>
        <v>1272424.597</v>
      </c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</row>
    <row r="175" ht="15.75" customHeight="1">
      <c r="A175" s="4" t="s">
        <v>88</v>
      </c>
      <c r="B175" s="5">
        <v>7.0</v>
      </c>
      <c r="C175" s="5">
        <v>6.0</v>
      </c>
      <c r="D175" s="6">
        <f t="shared" si="1"/>
        <v>7117.988728</v>
      </c>
      <c r="E175" s="7">
        <f t="shared" si="2"/>
        <v>192.8282295</v>
      </c>
      <c r="F175" s="8">
        <f t="shared" si="3"/>
        <v>0.9337051848</v>
      </c>
      <c r="G175" s="8">
        <f t="shared" si="4"/>
        <v>12.50473044</v>
      </c>
      <c r="H175" s="8">
        <f t="shared" si="5"/>
        <v>17.21449801</v>
      </c>
      <c r="I175" s="8">
        <f t="shared" si="6"/>
        <v>0.7528937399</v>
      </c>
      <c r="J175" s="7">
        <f t="shared" si="7"/>
        <v>2963.102165</v>
      </c>
      <c r="K175" s="7">
        <f t="shared" si="8"/>
        <v>1371660.511</v>
      </c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</row>
    <row r="176" ht="15.75" customHeight="1">
      <c r="A176" s="4" t="s">
        <v>89</v>
      </c>
      <c r="B176" s="5">
        <v>7.0</v>
      </c>
      <c r="C176" s="5">
        <v>7.0</v>
      </c>
      <c r="D176" s="6">
        <f t="shared" si="1"/>
        <v>6288.102329</v>
      </c>
      <c r="E176" s="7">
        <f t="shared" si="2"/>
        <v>189.1951491</v>
      </c>
      <c r="F176" s="8">
        <f t="shared" si="3"/>
        <v>0.9280034242</v>
      </c>
      <c r="G176" s="8">
        <f t="shared" si="4"/>
        <v>13.3295847</v>
      </c>
      <c r="H176" s="8">
        <f t="shared" si="5"/>
        <v>16.47711821</v>
      </c>
      <c r="I176" s="8">
        <f t="shared" si="6"/>
        <v>0.7634679392</v>
      </c>
      <c r="J176" s="7">
        <f t="shared" si="7"/>
        <v>3208.53673</v>
      </c>
      <c r="K176" s="7">
        <f t="shared" si="8"/>
        <v>1374514.566</v>
      </c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</row>
    <row r="177" ht="15.75" customHeight="1">
      <c r="A177" s="4" t="s">
        <v>90</v>
      </c>
      <c r="B177" s="5">
        <v>7.0</v>
      </c>
      <c r="C177" s="5">
        <v>8.0</v>
      </c>
      <c r="D177" s="6">
        <f t="shared" si="1"/>
        <v>6949.285515</v>
      </c>
      <c r="E177" s="7">
        <f t="shared" si="2"/>
        <v>180.21751</v>
      </c>
      <c r="F177" s="8">
        <f t="shared" si="3"/>
        <v>0.9523813002</v>
      </c>
      <c r="G177" s="8">
        <f t="shared" si="4"/>
        <v>12.92716111</v>
      </c>
      <c r="H177" s="8">
        <f t="shared" si="5"/>
        <v>16.43520251</v>
      </c>
      <c r="I177" s="8">
        <f t="shared" si="6"/>
        <v>0.7983505741</v>
      </c>
      <c r="J177" s="7">
        <f t="shared" si="7"/>
        <v>3305.171411</v>
      </c>
      <c r="K177" s="7">
        <f t="shared" si="8"/>
        <v>1382586.647</v>
      </c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</row>
    <row r="178" ht="15.75" customHeight="1">
      <c r="A178" s="4" t="s">
        <v>91</v>
      </c>
      <c r="B178" s="5">
        <v>7.0</v>
      </c>
      <c r="C178" s="5">
        <v>9.0</v>
      </c>
      <c r="D178" s="6">
        <f t="shared" si="1"/>
        <v>6185.624528</v>
      </c>
      <c r="E178" s="7">
        <f t="shared" si="2"/>
        <v>183.1889451</v>
      </c>
      <c r="F178" s="8">
        <f t="shared" si="3"/>
        <v>0.9360190341</v>
      </c>
      <c r="G178" s="8">
        <f t="shared" si="4"/>
        <v>13.20660768</v>
      </c>
      <c r="H178" s="8">
        <f t="shared" si="5"/>
        <v>15.65174451</v>
      </c>
      <c r="I178" s="8">
        <f t="shared" si="6"/>
        <v>0.7849016062</v>
      </c>
      <c r="J178" s="7">
        <f t="shared" si="7"/>
        <v>3461.892165</v>
      </c>
      <c r="K178" s="7">
        <f t="shared" si="8"/>
        <v>1297975.324</v>
      </c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</row>
    <row r="179" ht="15.75" customHeight="1">
      <c r="A179" s="4" t="s">
        <v>92</v>
      </c>
      <c r="B179" s="5">
        <v>7.0</v>
      </c>
      <c r="C179" s="5">
        <v>10.0</v>
      </c>
      <c r="D179" s="6">
        <f t="shared" si="1"/>
        <v>7333.336497</v>
      </c>
      <c r="E179" s="7">
        <f t="shared" si="2"/>
        <v>199.0664631</v>
      </c>
      <c r="F179" s="8">
        <f t="shared" si="3"/>
        <v>0.9967568546</v>
      </c>
      <c r="G179" s="8">
        <f t="shared" si="4"/>
        <v>13.00665657</v>
      </c>
      <c r="H179" s="8">
        <f t="shared" si="5"/>
        <v>15.93125268</v>
      </c>
      <c r="I179" s="8">
        <f t="shared" si="6"/>
        <v>0.7382915946</v>
      </c>
      <c r="J179" s="7">
        <f t="shared" si="7"/>
        <v>3008.700596</v>
      </c>
      <c r="K179" s="7">
        <f t="shared" si="8"/>
        <v>1399558.991</v>
      </c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</row>
    <row r="180" ht="15.75" customHeight="1">
      <c r="A180" s="4" t="s">
        <v>93</v>
      </c>
      <c r="B180" s="5">
        <v>7.0</v>
      </c>
      <c r="C180" s="5">
        <v>11.0</v>
      </c>
      <c r="D180" s="6">
        <f t="shared" si="1"/>
        <v>6653.477829</v>
      </c>
      <c r="E180" s="7">
        <f t="shared" si="2"/>
        <v>180.1522727</v>
      </c>
      <c r="F180" s="8">
        <f t="shared" si="3"/>
        <v>0.9807429506</v>
      </c>
      <c r="G180" s="8">
        <f t="shared" si="4"/>
        <v>12.47747232</v>
      </c>
      <c r="H180" s="8">
        <f t="shared" si="5"/>
        <v>16.82300428</v>
      </c>
      <c r="I180" s="8">
        <f t="shared" si="6"/>
        <v>0.7407952254</v>
      </c>
      <c r="J180" s="7">
        <f t="shared" si="7"/>
        <v>2569.478763</v>
      </c>
      <c r="K180" s="7">
        <f t="shared" si="8"/>
        <v>1347817.695</v>
      </c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</row>
    <row r="181" ht="15.75" customHeight="1">
      <c r="A181" s="4" t="s">
        <v>94</v>
      </c>
      <c r="B181" s="5">
        <v>7.0</v>
      </c>
      <c r="C181" s="5">
        <v>12.0</v>
      </c>
      <c r="D181" s="6">
        <f t="shared" si="1"/>
        <v>7984.755562</v>
      </c>
      <c r="E181" s="7">
        <f t="shared" si="2"/>
        <v>187.5082805</v>
      </c>
      <c r="F181" s="8">
        <f t="shared" si="3"/>
        <v>0.9143067856</v>
      </c>
      <c r="G181" s="8">
        <f t="shared" si="4"/>
        <v>12.65714142</v>
      </c>
      <c r="H181" s="8">
        <f t="shared" si="5"/>
        <v>16.99856713</v>
      </c>
      <c r="I181" s="8">
        <f t="shared" si="6"/>
        <v>0.7191622524</v>
      </c>
      <c r="J181" s="7">
        <f t="shared" si="7"/>
        <v>2997.266062</v>
      </c>
      <c r="K181" s="7">
        <f t="shared" si="8"/>
        <v>1320823.749</v>
      </c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</row>
    <row r="182" ht="15.75" customHeight="1">
      <c r="A182" s="4" t="s">
        <v>95</v>
      </c>
      <c r="B182" s="5">
        <v>8.0</v>
      </c>
      <c r="C182" s="5">
        <v>1.0</v>
      </c>
      <c r="D182" s="6">
        <f t="shared" si="1"/>
        <v>7915.50317</v>
      </c>
      <c r="E182" s="7">
        <f t="shared" si="2"/>
        <v>184.1188718</v>
      </c>
      <c r="F182" s="8">
        <f t="shared" si="3"/>
        <v>0.909854612</v>
      </c>
      <c r="G182" s="8">
        <f t="shared" si="4"/>
        <v>13.35608402</v>
      </c>
      <c r="H182" s="8">
        <f t="shared" si="5"/>
        <v>14.08171364</v>
      </c>
      <c r="I182" s="8">
        <f t="shared" si="6"/>
        <v>0.7126439337</v>
      </c>
      <c r="J182" s="7">
        <f t="shared" si="7"/>
        <v>3279.079797</v>
      </c>
      <c r="K182" s="7">
        <f t="shared" si="8"/>
        <v>1310629.276</v>
      </c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</row>
    <row r="183" ht="15.75" customHeight="1">
      <c r="A183" s="4" t="s">
        <v>96</v>
      </c>
      <c r="B183" s="5">
        <v>8.0</v>
      </c>
      <c r="C183" s="5">
        <v>2.0</v>
      </c>
      <c r="D183" s="6">
        <f t="shared" si="1"/>
        <v>6513.884277</v>
      </c>
      <c r="E183" s="7">
        <f t="shared" si="2"/>
        <v>194.8176133</v>
      </c>
      <c r="F183" s="8">
        <f t="shared" si="3"/>
        <v>0.9425840819</v>
      </c>
      <c r="G183" s="8">
        <f t="shared" si="4"/>
        <v>12.71266939</v>
      </c>
      <c r="H183" s="8">
        <f t="shared" si="5"/>
        <v>15.50885229</v>
      </c>
      <c r="I183" s="8">
        <f t="shared" si="6"/>
        <v>0.7492531315</v>
      </c>
      <c r="J183" s="7">
        <f t="shared" si="7"/>
        <v>2867.310253</v>
      </c>
      <c r="K183" s="7">
        <f t="shared" si="8"/>
        <v>1299878.816</v>
      </c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</row>
    <row r="184" ht="15.75" customHeight="1">
      <c r="A184" s="4" t="s">
        <v>97</v>
      </c>
      <c r="B184" s="5">
        <v>8.0</v>
      </c>
      <c r="C184" s="5">
        <v>3.0</v>
      </c>
      <c r="D184" s="6">
        <f t="shared" si="1"/>
        <v>7155.386526</v>
      </c>
      <c r="E184" s="7">
        <f t="shared" si="2"/>
        <v>188.9934934</v>
      </c>
      <c r="F184" s="8">
        <f t="shared" si="3"/>
        <v>0.9898148201</v>
      </c>
      <c r="G184" s="8">
        <f t="shared" si="4"/>
        <v>13.03331623</v>
      </c>
      <c r="H184" s="8">
        <f t="shared" si="5"/>
        <v>13.99810207</v>
      </c>
      <c r="I184" s="8">
        <f t="shared" si="6"/>
        <v>0.7728361628</v>
      </c>
      <c r="J184" s="7">
        <f t="shared" si="7"/>
        <v>3144.721768</v>
      </c>
      <c r="K184" s="7">
        <f t="shared" si="8"/>
        <v>1296275.064</v>
      </c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</row>
    <row r="185" ht="15.75" customHeight="1">
      <c r="A185" s="4" t="s">
        <v>98</v>
      </c>
      <c r="B185" s="5">
        <v>8.0</v>
      </c>
      <c r="C185" s="5">
        <v>4.0</v>
      </c>
      <c r="D185" s="6">
        <f t="shared" si="1"/>
        <v>7486.667422</v>
      </c>
      <c r="E185" s="7">
        <f t="shared" si="2"/>
        <v>187.0923313</v>
      </c>
      <c r="F185" s="8">
        <f t="shared" si="3"/>
        <v>0.9997318547</v>
      </c>
      <c r="G185" s="8">
        <f t="shared" si="4"/>
        <v>12.78035903</v>
      </c>
      <c r="H185" s="8">
        <f t="shared" si="5"/>
        <v>14.20513413</v>
      </c>
      <c r="I185" s="8">
        <f t="shared" si="6"/>
        <v>0.7885345491</v>
      </c>
      <c r="J185" s="7">
        <f t="shared" si="7"/>
        <v>2980.091148</v>
      </c>
      <c r="K185" s="7">
        <f t="shared" si="8"/>
        <v>1298725.96</v>
      </c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</row>
    <row r="186" ht="15.75" customHeight="1">
      <c r="A186" s="4" t="s">
        <v>99</v>
      </c>
      <c r="B186" s="5">
        <v>8.0</v>
      </c>
      <c r="C186" s="5">
        <v>5.0</v>
      </c>
      <c r="D186" s="6">
        <f t="shared" si="1"/>
        <v>6064.815834</v>
      </c>
      <c r="E186" s="7">
        <f t="shared" si="2"/>
        <v>196.9289742</v>
      </c>
      <c r="F186" s="8">
        <f t="shared" si="3"/>
        <v>0.9313387417</v>
      </c>
      <c r="G186" s="8">
        <f t="shared" si="4"/>
        <v>12.82096183</v>
      </c>
      <c r="H186" s="8">
        <f t="shared" si="5"/>
        <v>14.14390654</v>
      </c>
      <c r="I186" s="8">
        <f t="shared" si="6"/>
        <v>0.7192147907</v>
      </c>
      <c r="J186" s="7">
        <f t="shared" si="7"/>
        <v>2581.51438</v>
      </c>
      <c r="K186" s="7">
        <f t="shared" si="8"/>
        <v>1306801.172</v>
      </c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</row>
    <row r="187" ht="15.75" customHeight="1">
      <c r="A187" s="4" t="s">
        <v>100</v>
      </c>
      <c r="B187" s="5">
        <v>8.0</v>
      </c>
      <c r="C187" s="5">
        <v>6.0</v>
      </c>
      <c r="D187" s="6">
        <f t="shared" si="1"/>
        <v>7711.090702</v>
      </c>
      <c r="E187" s="7">
        <f t="shared" si="2"/>
        <v>190.8259129</v>
      </c>
      <c r="F187" s="8">
        <f t="shared" si="3"/>
        <v>0.9824173061</v>
      </c>
      <c r="G187" s="8">
        <f t="shared" si="4"/>
        <v>13.30036072</v>
      </c>
      <c r="H187" s="8">
        <f t="shared" si="5"/>
        <v>13.95041578</v>
      </c>
      <c r="I187" s="8">
        <f t="shared" si="6"/>
        <v>0.7904442708</v>
      </c>
      <c r="J187" s="7">
        <f t="shared" si="7"/>
        <v>3104.413091</v>
      </c>
      <c r="K187" s="7">
        <f t="shared" si="8"/>
        <v>1371726.118</v>
      </c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</row>
    <row r="188" ht="15.75" customHeight="1">
      <c r="A188" s="4" t="s">
        <v>101</v>
      </c>
      <c r="B188" s="5">
        <v>8.0</v>
      </c>
      <c r="C188" s="5">
        <v>7.0</v>
      </c>
      <c r="D188" s="6">
        <f t="shared" si="1"/>
        <v>7118.199888</v>
      </c>
      <c r="E188" s="7">
        <f t="shared" si="2"/>
        <v>199.593937</v>
      </c>
      <c r="F188" s="8">
        <f t="shared" si="3"/>
        <v>0.9972908216</v>
      </c>
      <c r="G188" s="8">
        <f t="shared" si="4"/>
        <v>12.75271587</v>
      </c>
      <c r="H188" s="8">
        <f t="shared" si="5"/>
        <v>13.56759162</v>
      </c>
      <c r="I188" s="8">
        <f t="shared" si="6"/>
        <v>0.7865914316</v>
      </c>
      <c r="J188" s="7">
        <f t="shared" si="7"/>
        <v>2721.271997</v>
      </c>
      <c r="K188" s="7">
        <f t="shared" si="8"/>
        <v>1271341.699</v>
      </c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</row>
    <row r="189" ht="15.75" customHeight="1">
      <c r="A189" s="4" t="s">
        <v>102</v>
      </c>
      <c r="B189" s="5">
        <v>8.0</v>
      </c>
      <c r="C189" s="5">
        <v>8.0</v>
      </c>
      <c r="D189" s="6">
        <f t="shared" si="1"/>
        <v>6750.181555</v>
      </c>
      <c r="E189" s="7">
        <f t="shared" si="2"/>
        <v>184.3704572</v>
      </c>
      <c r="F189" s="8">
        <f t="shared" si="3"/>
        <v>0.9211875632</v>
      </c>
      <c r="G189" s="8">
        <f t="shared" si="4"/>
        <v>13.31285512</v>
      </c>
      <c r="H189" s="8">
        <f t="shared" si="5"/>
        <v>13.92945939</v>
      </c>
      <c r="I189" s="8">
        <f t="shared" si="6"/>
        <v>0.7456283546</v>
      </c>
      <c r="J189" s="7">
        <f t="shared" si="7"/>
        <v>3110.138569</v>
      </c>
      <c r="K189" s="7">
        <f t="shared" si="8"/>
        <v>1394857.803</v>
      </c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</row>
    <row r="190" ht="15.75" customHeight="1">
      <c r="A190" s="4" t="s">
        <v>103</v>
      </c>
      <c r="B190" s="5">
        <v>8.0</v>
      </c>
      <c r="C190" s="5">
        <v>9.0</v>
      </c>
      <c r="D190" s="6">
        <f t="shared" si="1"/>
        <v>7573.950466</v>
      </c>
      <c r="E190" s="7">
        <f t="shared" si="2"/>
        <v>192.3311167</v>
      </c>
      <c r="F190" s="8">
        <f t="shared" si="3"/>
        <v>0.9430015464</v>
      </c>
      <c r="G190" s="8">
        <f t="shared" si="4"/>
        <v>13.14218945</v>
      </c>
      <c r="H190" s="8">
        <f t="shared" si="5"/>
        <v>17.22269423</v>
      </c>
      <c r="I190" s="8">
        <f t="shared" si="6"/>
        <v>0.7852138366</v>
      </c>
      <c r="J190" s="7">
        <f t="shared" si="7"/>
        <v>2568.916129</v>
      </c>
      <c r="K190" s="7">
        <f t="shared" si="8"/>
        <v>1320228.726</v>
      </c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</row>
    <row r="191" ht="15.75" customHeight="1">
      <c r="A191" s="4" t="s">
        <v>104</v>
      </c>
      <c r="B191" s="5">
        <v>8.0</v>
      </c>
      <c r="C191" s="5">
        <v>10.0</v>
      </c>
      <c r="D191" s="6">
        <f t="shared" si="1"/>
        <v>7661.571965</v>
      </c>
      <c r="E191" s="7">
        <f t="shared" si="2"/>
        <v>187.290321</v>
      </c>
      <c r="F191" s="8">
        <f t="shared" si="3"/>
        <v>0.9432473855</v>
      </c>
      <c r="G191" s="8">
        <f t="shared" si="4"/>
        <v>12.43208255</v>
      </c>
      <c r="H191" s="8">
        <f t="shared" si="5"/>
        <v>14.80369382</v>
      </c>
      <c r="I191" s="8">
        <f t="shared" si="6"/>
        <v>0.7776351292</v>
      </c>
      <c r="J191" s="7">
        <f t="shared" si="7"/>
        <v>3212.481618</v>
      </c>
      <c r="K191" s="7">
        <f t="shared" si="8"/>
        <v>1374378.67</v>
      </c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</row>
    <row r="192" ht="15.75" customHeight="1">
      <c r="A192" s="4" t="s">
        <v>105</v>
      </c>
      <c r="B192" s="5">
        <v>8.0</v>
      </c>
      <c r="C192" s="5">
        <v>11.0</v>
      </c>
      <c r="D192" s="6">
        <f t="shared" si="1"/>
        <v>6202.326099</v>
      </c>
      <c r="E192" s="7">
        <f t="shared" si="2"/>
        <v>191.2063085</v>
      </c>
      <c r="F192" s="8">
        <f t="shared" si="3"/>
        <v>0.9390060957</v>
      </c>
      <c r="G192" s="8">
        <f t="shared" si="4"/>
        <v>12.59795484</v>
      </c>
      <c r="H192" s="8">
        <f t="shared" si="5"/>
        <v>16.34929295</v>
      </c>
      <c r="I192" s="8">
        <f t="shared" si="6"/>
        <v>0.7161864294</v>
      </c>
      <c r="J192" s="7">
        <f t="shared" si="7"/>
        <v>2959.659363</v>
      </c>
      <c r="K192" s="7">
        <f t="shared" si="8"/>
        <v>1315505.394</v>
      </c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</row>
    <row r="193" ht="15.75" customHeight="1">
      <c r="A193" s="4" t="s">
        <v>106</v>
      </c>
      <c r="B193" s="5">
        <v>8.0</v>
      </c>
      <c r="C193" s="5">
        <v>12.0</v>
      </c>
      <c r="D193" s="6">
        <f t="shared" si="1"/>
        <v>6963.623975</v>
      </c>
      <c r="E193" s="7">
        <f t="shared" si="2"/>
        <v>197.6063833</v>
      </c>
      <c r="F193" s="8">
        <f t="shared" si="3"/>
        <v>0.9926587532</v>
      </c>
      <c r="G193" s="8">
        <f t="shared" si="4"/>
        <v>12.5274039</v>
      </c>
      <c r="H193" s="8">
        <f t="shared" si="5"/>
        <v>14.8192464</v>
      </c>
      <c r="I193" s="8">
        <f t="shared" si="6"/>
        <v>0.7405622771</v>
      </c>
      <c r="J193" s="7">
        <f t="shared" si="7"/>
        <v>3267.082101</v>
      </c>
      <c r="K193" s="7">
        <f t="shared" si="8"/>
        <v>1352090.176</v>
      </c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</row>
    <row r="194" ht="15.75" customHeight="1">
      <c r="A194" s="4" t="s">
        <v>11</v>
      </c>
      <c r="B194" s="5">
        <v>1.0</v>
      </c>
      <c r="C194" s="5">
        <v>1.0</v>
      </c>
      <c r="D194" s="6">
        <f t="shared" si="1"/>
        <v>7739.839362</v>
      </c>
      <c r="E194" s="7">
        <f t="shared" si="2"/>
        <v>182.9479455</v>
      </c>
      <c r="F194" s="8">
        <f t="shared" si="3"/>
        <v>0.9262048607</v>
      </c>
      <c r="G194" s="8">
        <f t="shared" si="4"/>
        <v>12.995622</v>
      </c>
      <c r="H194" s="8">
        <f t="shared" si="5"/>
        <v>14.80860326</v>
      </c>
      <c r="I194" s="8">
        <f t="shared" si="6"/>
        <v>0.7138439601</v>
      </c>
      <c r="J194" s="7">
        <f t="shared" si="7"/>
        <v>2816.970376</v>
      </c>
      <c r="K194" s="7">
        <f t="shared" si="8"/>
        <v>1376642.184</v>
      </c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</row>
    <row r="195" ht="15.75" customHeight="1">
      <c r="A195" s="4" t="s">
        <v>12</v>
      </c>
      <c r="B195" s="5">
        <v>1.0</v>
      </c>
      <c r="C195" s="5">
        <v>2.0</v>
      </c>
      <c r="D195" s="6">
        <f t="shared" si="1"/>
        <v>6828.117771</v>
      </c>
      <c r="E195" s="7">
        <f t="shared" si="2"/>
        <v>186.930931</v>
      </c>
      <c r="F195" s="8">
        <f t="shared" si="3"/>
        <v>0.9579623197</v>
      </c>
      <c r="G195" s="8">
        <f t="shared" si="4"/>
        <v>12.61139255</v>
      </c>
      <c r="H195" s="8">
        <f t="shared" si="5"/>
        <v>16.86810042</v>
      </c>
      <c r="I195" s="8">
        <f t="shared" si="6"/>
        <v>0.7686570639</v>
      </c>
      <c r="J195" s="7">
        <f t="shared" si="7"/>
        <v>2615.861624</v>
      </c>
      <c r="K195" s="7">
        <f t="shared" si="8"/>
        <v>1285205.4</v>
      </c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</row>
    <row r="196" ht="15.75" customHeight="1">
      <c r="A196" s="4" t="s">
        <v>13</v>
      </c>
      <c r="B196" s="5">
        <v>1.0</v>
      </c>
      <c r="C196" s="5">
        <v>3.0</v>
      </c>
      <c r="D196" s="6">
        <f t="shared" si="1"/>
        <v>6070.225609</v>
      </c>
      <c r="E196" s="7">
        <f t="shared" si="2"/>
        <v>197.7772973</v>
      </c>
      <c r="F196" s="8">
        <f t="shared" si="3"/>
        <v>0.9534458489</v>
      </c>
      <c r="G196" s="8">
        <f t="shared" si="4"/>
        <v>12.90694611</v>
      </c>
      <c r="H196" s="8">
        <f t="shared" si="5"/>
        <v>15.37069693</v>
      </c>
      <c r="I196" s="8">
        <f t="shared" si="6"/>
        <v>0.765078292</v>
      </c>
      <c r="J196" s="7">
        <f t="shared" si="7"/>
        <v>3211.320313</v>
      </c>
      <c r="K196" s="7">
        <f t="shared" si="8"/>
        <v>1360256.235</v>
      </c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</row>
    <row r="197" ht="15.75" customHeight="1">
      <c r="A197" s="4" t="s">
        <v>14</v>
      </c>
      <c r="B197" s="5">
        <v>1.0</v>
      </c>
      <c r="C197" s="5">
        <v>4.0</v>
      </c>
      <c r="D197" s="6">
        <f t="shared" si="1"/>
        <v>6499.501966</v>
      </c>
      <c r="E197" s="7">
        <f t="shared" si="2"/>
        <v>183.4931724</v>
      </c>
      <c r="F197" s="8">
        <f t="shared" si="3"/>
        <v>0.9572207625</v>
      </c>
      <c r="G197" s="8">
        <f t="shared" si="4"/>
        <v>12.43495778</v>
      </c>
      <c r="H197" s="8">
        <f t="shared" si="5"/>
        <v>16.50237739</v>
      </c>
      <c r="I197" s="8">
        <f t="shared" si="6"/>
        <v>0.7278696757</v>
      </c>
      <c r="J197" s="7">
        <f t="shared" si="7"/>
        <v>2983.660285</v>
      </c>
      <c r="K197" s="7">
        <f t="shared" si="8"/>
        <v>1278819.928</v>
      </c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</row>
    <row r="198" ht="15.75" customHeight="1">
      <c r="A198" s="4" t="s">
        <v>15</v>
      </c>
      <c r="B198" s="5">
        <v>1.0</v>
      </c>
      <c r="C198" s="5">
        <v>5.0</v>
      </c>
      <c r="D198" s="6">
        <f t="shared" si="1"/>
        <v>7131.975072</v>
      </c>
      <c r="E198" s="7">
        <f t="shared" si="2"/>
        <v>195.1292955</v>
      </c>
      <c r="F198" s="8">
        <f t="shared" si="3"/>
        <v>0.9475289496</v>
      </c>
      <c r="G198" s="8">
        <f t="shared" si="4"/>
        <v>12.98596665</v>
      </c>
      <c r="H198" s="8">
        <f t="shared" si="5"/>
        <v>15.95534684</v>
      </c>
      <c r="I198" s="8">
        <f t="shared" si="6"/>
        <v>0.7556183038</v>
      </c>
      <c r="J198" s="7">
        <f t="shared" si="7"/>
        <v>2719.710389</v>
      </c>
      <c r="K198" s="7">
        <f t="shared" si="8"/>
        <v>1335033.86</v>
      </c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</row>
    <row r="199" ht="15.75" customHeight="1">
      <c r="A199" s="4" t="s">
        <v>16</v>
      </c>
      <c r="B199" s="5">
        <v>1.0</v>
      </c>
      <c r="C199" s="5">
        <v>6.0</v>
      </c>
      <c r="D199" s="6">
        <f t="shared" si="1"/>
        <v>7940.706808</v>
      </c>
      <c r="E199" s="7">
        <f t="shared" si="2"/>
        <v>193.0553751</v>
      </c>
      <c r="F199" s="8">
        <f t="shared" si="3"/>
        <v>0.9304839693</v>
      </c>
      <c r="G199" s="8">
        <f t="shared" si="4"/>
        <v>13.28949925</v>
      </c>
      <c r="H199" s="8">
        <f t="shared" si="5"/>
        <v>16.90174406</v>
      </c>
      <c r="I199" s="8">
        <f t="shared" si="6"/>
        <v>0.7193596936</v>
      </c>
      <c r="J199" s="7">
        <f t="shared" si="7"/>
        <v>2925.655059</v>
      </c>
      <c r="K199" s="7">
        <f t="shared" si="8"/>
        <v>1339385.937</v>
      </c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</row>
    <row r="200" ht="15.75" customHeight="1">
      <c r="A200" s="4" t="s">
        <v>17</v>
      </c>
      <c r="B200" s="5">
        <v>1.0</v>
      </c>
      <c r="C200" s="5">
        <v>7.0</v>
      </c>
      <c r="D200" s="6">
        <f t="shared" si="1"/>
        <v>6552.426861</v>
      </c>
      <c r="E200" s="7">
        <f t="shared" si="2"/>
        <v>192.2639846</v>
      </c>
      <c r="F200" s="8">
        <f t="shared" si="3"/>
        <v>0.965632083</v>
      </c>
      <c r="G200" s="8">
        <f t="shared" si="4"/>
        <v>12.81217743</v>
      </c>
      <c r="H200" s="8">
        <f t="shared" si="5"/>
        <v>13.82599675</v>
      </c>
      <c r="I200" s="8">
        <f t="shared" si="6"/>
        <v>0.7932629262</v>
      </c>
      <c r="J200" s="7">
        <f t="shared" si="7"/>
        <v>2585.98066</v>
      </c>
      <c r="K200" s="7">
        <f t="shared" si="8"/>
        <v>1313056.14</v>
      </c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</row>
    <row r="201" ht="15.75" customHeight="1">
      <c r="A201" s="4" t="s">
        <v>18</v>
      </c>
      <c r="B201" s="5">
        <v>1.0</v>
      </c>
      <c r="C201" s="5">
        <v>8.0</v>
      </c>
      <c r="D201" s="6">
        <f t="shared" si="1"/>
        <v>6705.519558</v>
      </c>
      <c r="E201" s="7">
        <f t="shared" si="2"/>
        <v>187.7196285</v>
      </c>
      <c r="F201" s="8">
        <f t="shared" si="3"/>
        <v>0.9896761484</v>
      </c>
      <c r="G201" s="8">
        <f t="shared" si="4"/>
        <v>12.51609276</v>
      </c>
      <c r="H201" s="8">
        <f t="shared" si="5"/>
        <v>16.79394479</v>
      </c>
      <c r="I201" s="8">
        <f t="shared" si="6"/>
        <v>0.7849556866</v>
      </c>
      <c r="J201" s="7">
        <f t="shared" si="7"/>
        <v>3325.559162</v>
      </c>
      <c r="K201" s="7">
        <f t="shared" si="8"/>
        <v>1329589.354</v>
      </c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</row>
    <row r="202" ht="15.75" customHeight="1">
      <c r="A202" s="4" t="s">
        <v>19</v>
      </c>
      <c r="B202" s="5">
        <v>1.0</v>
      </c>
      <c r="C202" s="5">
        <v>9.0</v>
      </c>
      <c r="D202" s="6">
        <f t="shared" si="1"/>
        <v>7008.425808</v>
      </c>
      <c r="E202" s="7">
        <f t="shared" si="2"/>
        <v>185.7685956</v>
      </c>
      <c r="F202" s="8">
        <f t="shared" si="3"/>
        <v>0.9801592252</v>
      </c>
      <c r="G202" s="8">
        <f t="shared" si="4"/>
        <v>12.69072803</v>
      </c>
      <c r="H202" s="8">
        <f t="shared" si="5"/>
        <v>15.7368559</v>
      </c>
      <c r="I202" s="8">
        <f t="shared" si="6"/>
        <v>0.7580673004</v>
      </c>
      <c r="J202" s="7">
        <f t="shared" si="7"/>
        <v>3181.900175</v>
      </c>
      <c r="K202" s="7">
        <f t="shared" si="8"/>
        <v>1371527.664</v>
      </c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</row>
    <row r="203" ht="15.75" customHeight="1">
      <c r="A203" s="4" t="s">
        <v>20</v>
      </c>
      <c r="B203" s="5">
        <v>1.0</v>
      </c>
      <c r="C203" s="5">
        <v>10.0</v>
      </c>
      <c r="D203" s="6">
        <f t="shared" si="1"/>
        <v>7037.522469</v>
      </c>
      <c r="E203" s="7">
        <f t="shared" si="2"/>
        <v>192.6252312</v>
      </c>
      <c r="F203" s="8">
        <f t="shared" si="3"/>
        <v>0.9759047691</v>
      </c>
      <c r="G203" s="8">
        <f t="shared" si="4"/>
        <v>13.22170742</v>
      </c>
      <c r="H203" s="8">
        <f t="shared" si="5"/>
        <v>17.3284588</v>
      </c>
      <c r="I203" s="8">
        <f t="shared" si="6"/>
        <v>0.7645679329</v>
      </c>
      <c r="J203" s="7">
        <f t="shared" si="7"/>
        <v>3444.602817</v>
      </c>
      <c r="K203" s="7">
        <f t="shared" si="8"/>
        <v>1351430.146</v>
      </c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</row>
    <row r="204" ht="15.75" customHeight="1">
      <c r="A204" s="4" t="s">
        <v>21</v>
      </c>
      <c r="B204" s="5">
        <v>1.0</v>
      </c>
      <c r="C204" s="5">
        <v>11.0</v>
      </c>
      <c r="D204" s="6">
        <f t="shared" si="1"/>
        <v>6313.541792</v>
      </c>
      <c r="E204" s="7">
        <f t="shared" si="2"/>
        <v>195.9502482</v>
      </c>
      <c r="F204" s="8">
        <f t="shared" si="3"/>
        <v>0.9460103029</v>
      </c>
      <c r="G204" s="8">
        <f t="shared" si="4"/>
        <v>12.90965655</v>
      </c>
      <c r="H204" s="8">
        <f t="shared" si="5"/>
        <v>16.03311899</v>
      </c>
      <c r="I204" s="8">
        <f t="shared" si="6"/>
        <v>0.729482049</v>
      </c>
      <c r="J204" s="7">
        <f t="shared" si="7"/>
        <v>3269.038318</v>
      </c>
      <c r="K204" s="7">
        <f t="shared" si="8"/>
        <v>1333308.387</v>
      </c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</row>
    <row r="205" ht="15.75" customHeight="1">
      <c r="A205" s="4" t="s">
        <v>22</v>
      </c>
      <c r="B205" s="5">
        <v>1.0</v>
      </c>
      <c r="C205" s="5">
        <v>12.0</v>
      </c>
      <c r="D205" s="6">
        <f t="shared" si="1"/>
        <v>6195.593345</v>
      </c>
      <c r="E205" s="7">
        <f t="shared" si="2"/>
        <v>180.536705</v>
      </c>
      <c r="F205" s="8">
        <f t="shared" si="3"/>
        <v>0.9741914096</v>
      </c>
      <c r="G205" s="8">
        <f t="shared" si="4"/>
        <v>12.70245372</v>
      </c>
      <c r="H205" s="8">
        <f t="shared" si="5"/>
        <v>13.90328232</v>
      </c>
      <c r="I205" s="8">
        <f t="shared" si="6"/>
        <v>0.7555542619</v>
      </c>
      <c r="J205" s="7">
        <f t="shared" si="7"/>
        <v>3021.295149</v>
      </c>
      <c r="K205" s="7">
        <f t="shared" si="8"/>
        <v>1272305.755</v>
      </c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</row>
    <row r="206" ht="15.75" customHeight="1">
      <c r="A206" s="4" t="s">
        <v>23</v>
      </c>
      <c r="B206" s="5">
        <v>2.0</v>
      </c>
      <c r="C206" s="5">
        <v>1.0</v>
      </c>
      <c r="D206" s="6">
        <f t="shared" si="1"/>
        <v>7231.851214</v>
      </c>
      <c r="E206" s="7">
        <f t="shared" si="2"/>
        <v>184.1192749</v>
      </c>
      <c r="F206" s="8">
        <f t="shared" si="3"/>
        <v>0.9002729667</v>
      </c>
      <c r="G206" s="8">
        <f t="shared" si="4"/>
        <v>12.95415341</v>
      </c>
      <c r="H206" s="8">
        <f t="shared" si="5"/>
        <v>16.70431069</v>
      </c>
      <c r="I206" s="8">
        <f t="shared" si="6"/>
        <v>0.7404457016</v>
      </c>
      <c r="J206" s="7">
        <f t="shared" si="7"/>
        <v>2561.417319</v>
      </c>
      <c r="K206" s="7">
        <f t="shared" si="8"/>
        <v>1291448.624</v>
      </c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</row>
    <row r="207" ht="15.75" customHeight="1">
      <c r="A207" s="4" t="s">
        <v>24</v>
      </c>
      <c r="B207" s="5">
        <v>2.0</v>
      </c>
      <c r="C207" s="5">
        <v>2.0</v>
      </c>
      <c r="D207" s="6">
        <f t="shared" si="1"/>
        <v>7005.968406</v>
      </c>
      <c r="E207" s="7">
        <f t="shared" si="2"/>
        <v>184.3224307</v>
      </c>
      <c r="F207" s="8">
        <f t="shared" si="3"/>
        <v>0.9356244558</v>
      </c>
      <c r="G207" s="8">
        <f t="shared" si="4"/>
        <v>13.07386334</v>
      </c>
      <c r="H207" s="8">
        <f t="shared" si="5"/>
        <v>14.94483583</v>
      </c>
      <c r="I207" s="8">
        <f t="shared" si="6"/>
        <v>0.7240390245</v>
      </c>
      <c r="J207" s="7">
        <f t="shared" si="7"/>
        <v>2921.967521</v>
      </c>
      <c r="K207" s="7">
        <f t="shared" si="8"/>
        <v>1284097.638</v>
      </c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</row>
    <row r="208" ht="15.75" customHeight="1">
      <c r="A208" s="4" t="s">
        <v>25</v>
      </c>
      <c r="B208" s="5">
        <v>2.0</v>
      </c>
      <c r="C208" s="5">
        <v>3.0</v>
      </c>
      <c r="D208" s="6">
        <f t="shared" si="1"/>
        <v>6018.281549</v>
      </c>
      <c r="E208" s="7">
        <f t="shared" si="2"/>
        <v>192.7631707</v>
      </c>
      <c r="F208" s="8">
        <f t="shared" si="3"/>
        <v>0.9443362401</v>
      </c>
      <c r="G208" s="8">
        <f t="shared" si="4"/>
        <v>13.17785661</v>
      </c>
      <c r="H208" s="8">
        <f t="shared" si="5"/>
        <v>15.39075533</v>
      </c>
      <c r="I208" s="8">
        <f t="shared" si="6"/>
        <v>0.7084302059</v>
      </c>
      <c r="J208" s="7">
        <f t="shared" si="7"/>
        <v>3088.946181</v>
      </c>
      <c r="K208" s="7">
        <f t="shared" si="8"/>
        <v>1390127.146</v>
      </c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</row>
    <row r="209" ht="15.75" customHeight="1">
      <c r="A209" s="4" t="s">
        <v>26</v>
      </c>
      <c r="B209" s="5">
        <v>2.0</v>
      </c>
      <c r="C209" s="5">
        <v>4.0</v>
      </c>
      <c r="D209" s="6">
        <f t="shared" si="1"/>
        <v>7640.867916</v>
      </c>
      <c r="E209" s="7">
        <f t="shared" si="2"/>
        <v>197.3239118</v>
      </c>
      <c r="F209" s="8">
        <f t="shared" si="3"/>
        <v>0.9569336958</v>
      </c>
      <c r="G209" s="8">
        <f t="shared" si="4"/>
        <v>12.60819972</v>
      </c>
      <c r="H209" s="8">
        <f t="shared" si="5"/>
        <v>13.64099631</v>
      </c>
      <c r="I209" s="8">
        <f t="shared" si="6"/>
        <v>0.7181851932</v>
      </c>
      <c r="J209" s="7">
        <f t="shared" si="7"/>
        <v>2842.097837</v>
      </c>
      <c r="K209" s="7">
        <f t="shared" si="8"/>
        <v>1302860.947</v>
      </c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</row>
    <row r="210" ht="15.75" customHeight="1">
      <c r="A210" s="4" t="s">
        <v>27</v>
      </c>
      <c r="B210" s="5">
        <v>2.0</v>
      </c>
      <c r="C210" s="5">
        <v>5.0</v>
      </c>
      <c r="D210" s="6">
        <f t="shared" si="1"/>
        <v>6685.517818</v>
      </c>
      <c r="E210" s="7">
        <f t="shared" si="2"/>
        <v>198.6111698</v>
      </c>
      <c r="F210" s="8">
        <f t="shared" si="3"/>
        <v>0.9584260392</v>
      </c>
      <c r="G210" s="8">
        <f t="shared" si="4"/>
        <v>12.43117811</v>
      </c>
      <c r="H210" s="8">
        <f t="shared" si="5"/>
        <v>15.34317178</v>
      </c>
      <c r="I210" s="8">
        <f t="shared" si="6"/>
        <v>0.7934396077</v>
      </c>
      <c r="J210" s="7">
        <f t="shared" si="7"/>
        <v>2861.63575</v>
      </c>
      <c r="K210" s="7">
        <f t="shared" si="8"/>
        <v>1391192.431</v>
      </c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</row>
    <row r="211" ht="15.75" customHeight="1">
      <c r="A211" s="4" t="s">
        <v>28</v>
      </c>
      <c r="B211" s="5">
        <v>2.0</v>
      </c>
      <c r="C211" s="5">
        <v>6.0</v>
      </c>
      <c r="D211" s="6">
        <f t="shared" si="1"/>
        <v>7623.684082</v>
      </c>
      <c r="E211" s="7">
        <f t="shared" si="2"/>
        <v>191.6156622</v>
      </c>
      <c r="F211" s="8">
        <f t="shared" si="3"/>
        <v>0.9674867743</v>
      </c>
      <c r="G211" s="8">
        <f t="shared" si="4"/>
        <v>13.27880021</v>
      </c>
      <c r="H211" s="8">
        <f t="shared" si="5"/>
        <v>14.6272544</v>
      </c>
      <c r="I211" s="8">
        <f t="shared" si="6"/>
        <v>0.7334195713</v>
      </c>
      <c r="J211" s="7">
        <f t="shared" si="7"/>
        <v>2558.41641</v>
      </c>
      <c r="K211" s="7">
        <f t="shared" si="8"/>
        <v>1401517.318</v>
      </c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</row>
    <row r="212" ht="15.75" customHeight="1">
      <c r="A212" s="4" t="s">
        <v>29</v>
      </c>
      <c r="B212" s="5">
        <v>2.0</v>
      </c>
      <c r="C212" s="5">
        <v>7.0</v>
      </c>
      <c r="D212" s="6">
        <f t="shared" si="1"/>
        <v>7997.472063</v>
      </c>
      <c r="E212" s="7">
        <f t="shared" si="2"/>
        <v>188.5894442</v>
      </c>
      <c r="F212" s="8">
        <f t="shared" si="3"/>
        <v>0.9985625753</v>
      </c>
      <c r="G212" s="8">
        <f t="shared" si="4"/>
        <v>13.14666147</v>
      </c>
      <c r="H212" s="8">
        <f t="shared" si="5"/>
        <v>15.33539311</v>
      </c>
      <c r="I212" s="8">
        <f t="shared" si="6"/>
        <v>0.7329618114</v>
      </c>
      <c r="J212" s="7">
        <f t="shared" si="7"/>
        <v>3334.594958</v>
      </c>
      <c r="K212" s="7">
        <f t="shared" si="8"/>
        <v>1311507.014</v>
      </c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</row>
    <row r="213" ht="15.75" customHeight="1">
      <c r="A213" s="4" t="s">
        <v>30</v>
      </c>
      <c r="B213" s="5">
        <v>2.0</v>
      </c>
      <c r="C213" s="5">
        <v>8.0</v>
      </c>
      <c r="D213" s="6">
        <f t="shared" si="1"/>
        <v>7060.731626</v>
      </c>
      <c r="E213" s="7">
        <f t="shared" si="2"/>
        <v>184.1557188</v>
      </c>
      <c r="F213" s="8">
        <f t="shared" si="3"/>
        <v>0.9737075318</v>
      </c>
      <c r="G213" s="8">
        <f t="shared" si="4"/>
        <v>13.01144933</v>
      </c>
      <c r="H213" s="8">
        <f t="shared" si="5"/>
        <v>13.62599689</v>
      </c>
      <c r="I213" s="8">
        <f t="shared" si="6"/>
        <v>0.7796111494</v>
      </c>
      <c r="J213" s="7">
        <f t="shared" si="7"/>
        <v>3231.792792</v>
      </c>
      <c r="K213" s="7">
        <f t="shared" si="8"/>
        <v>1385550.806</v>
      </c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</row>
    <row r="214" ht="15.75" customHeight="1">
      <c r="A214" s="4" t="s">
        <v>31</v>
      </c>
      <c r="B214" s="5">
        <v>2.0</v>
      </c>
      <c r="C214" s="5">
        <v>9.0</v>
      </c>
      <c r="D214" s="6">
        <f t="shared" si="1"/>
        <v>6189.314848</v>
      </c>
      <c r="E214" s="7">
        <f t="shared" si="2"/>
        <v>188.6669301</v>
      </c>
      <c r="F214" s="8">
        <f t="shared" si="3"/>
        <v>0.9259396159</v>
      </c>
      <c r="G214" s="8">
        <f t="shared" si="4"/>
        <v>13.38137077</v>
      </c>
      <c r="H214" s="8">
        <f t="shared" si="5"/>
        <v>13.53021137</v>
      </c>
      <c r="I214" s="8">
        <f t="shared" si="6"/>
        <v>0.7038735054</v>
      </c>
      <c r="J214" s="7">
        <f t="shared" si="7"/>
        <v>3173.808562</v>
      </c>
      <c r="K214" s="7">
        <f t="shared" si="8"/>
        <v>1392294.97</v>
      </c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</row>
    <row r="215" ht="15.75" customHeight="1">
      <c r="A215" s="4" t="s">
        <v>32</v>
      </c>
      <c r="B215" s="5">
        <v>2.0</v>
      </c>
      <c r="C215" s="5">
        <v>10.0</v>
      </c>
      <c r="D215" s="6">
        <f t="shared" si="1"/>
        <v>6099.560665</v>
      </c>
      <c r="E215" s="7">
        <f t="shared" si="2"/>
        <v>180.826779</v>
      </c>
      <c r="F215" s="8">
        <f t="shared" si="3"/>
        <v>0.9109162121</v>
      </c>
      <c r="G215" s="8">
        <f t="shared" si="4"/>
        <v>13.1427833</v>
      </c>
      <c r="H215" s="8">
        <f t="shared" si="5"/>
        <v>16.03891333</v>
      </c>
      <c r="I215" s="8">
        <f t="shared" si="6"/>
        <v>0.7002025621</v>
      </c>
      <c r="J215" s="7">
        <f t="shared" si="7"/>
        <v>3260.904078</v>
      </c>
      <c r="K215" s="7">
        <f t="shared" si="8"/>
        <v>1401706.918</v>
      </c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</row>
    <row r="216" ht="15.75" customHeight="1">
      <c r="A216" s="4" t="s">
        <v>33</v>
      </c>
      <c r="B216" s="5">
        <v>2.0</v>
      </c>
      <c r="C216" s="5">
        <v>11.0</v>
      </c>
      <c r="D216" s="6">
        <f t="shared" si="1"/>
        <v>6414.069749</v>
      </c>
      <c r="E216" s="7">
        <f t="shared" si="2"/>
        <v>195.5917771</v>
      </c>
      <c r="F216" s="8">
        <f t="shared" si="3"/>
        <v>0.9187256463</v>
      </c>
      <c r="G216" s="8">
        <f t="shared" si="4"/>
        <v>13.31631088</v>
      </c>
      <c r="H216" s="8">
        <f t="shared" si="5"/>
        <v>15.29834716</v>
      </c>
      <c r="I216" s="8">
        <f t="shared" si="6"/>
        <v>0.7612981796</v>
      </c>
      <c r="J216" s="7">
        <f t="shared" si="7"/>
        <v>2822.695895</v>
      </c>
      <c r="K216" s="7">
        <f t="shared" si="8"/>
        <v>1324892.533</v>
      </c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</row>
    <row r="217" ht="15.75" customHeight="1">
      <c r="A217" s="4" t="s">
        <v>34</v>
      </c>
      <c r="B217" s="5">
        <v>2.0</v>
      </c>
      <c r="C217" s="5">
        <v>12.0</v>
      </c>
      <c r="D217" s="6">
        <f t="shared" si="1"/>
        <v>7613.832225</v>
      </c>
      <c r="E217" s="7">
        <f t="shared" si="2"/>
        <v>188.3679649</v>
      </c>
      <c r="F217" s="8">
        <f t="shared" si="3"/>
        <v>0.9525915415</v>
      </c>
      <c r="G217" s="8">
        <f t="shared" si="4"/>
        <v>12.58572591</v>
      </c>
      <c r="H217" s="8">
        <f t="shared" si="5"/>
        <v>16.49252917</v>
      </c>
      <c r="I217" s="8">
        <f t="shared" si="6"/>
        <v>0.7932946987</v>
      </c>
      <c r="J217" s="7">
        <f t="shared" si="7"/>
        <v>3186.684329</v>
      </c>
      <c r="K217" s="7">
        <f t="shared" si="8"/>
        <v>1387294.795</v>
      </c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</row>
    <row r="218" ht="15.75" customHeight="1">
      <c r="A218" s="4" t="s">
        <v>35</v>
      </c>
      <c r="B218" s="5">
        <v>3.0</v>
      </c>
      <c r="C218" s="5">
        <v>1.0</v>
      </c>
      <c r="D218" s="6">
        <f t="shared" si="1"/>
        <v>7915.769819</v>
      </c>
      <c r="E218" s="7">
        <f t="shared" si="2"/>
        <v>181.5184244</v>
      </c>
      <c r="F218" s="8">
        <f t="shared" si="3"/>
        <v>0.9162868872</v>
      </c>
      <c r="G218" s="8">
        <f t="shared" si="4"/>
        <v>12.71287871</v>
      </c>
      <c r="H218" s="8">
        <f t="shared" si="5"/>
        <v>14.99054459</v>
      </c>
      <c r="I218" s="8">
        <f t="shared" si="6"/>
        <v>0.70441729</v>
      </c>
      <c r="J218" s="7">
        <f t="shared" si="7"/>
        <v>3369.450897</v>
      </c>
      <c r="K218" s="7">
        <f t="shared" si="8"/>
        <v>1378901.833</v>
      </c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</row>
    <row r="219" ht="15.75" customHeight="1">
      <c r="A219" s="4" t="s">
        <v>36</v>
      </c>
      <c r="B219" s="5">
        <v>3.0</v>
      </c>
      <c r="C219" s="5">
        <v>2.0</v>
      </c>
      <c r="D219" s="6">
        <f t="shared" si="1"/>
        <v>6114.756306</v>
      </c>
      <c r="E219" s="7">
        <f t="shared" si="2"/>
        <v>184.1972071</v>
      </c>
      <c r="F219" s="8">
        <f t="shared" si="3"/>
        <v>0.9270547023</v>
      </c>
      <c r="G219" s="8">
        <f t="shared" si="4"/>
        <v>13.20195543</v>
      </c>
      <c r="H219" s="8">
        <f t="shared" si="5"/>
        <v>17.33686205</v>
      </c>
      <c r="I219" s="8">
        <f t="shared" si="6"/>
        <v>0.7846844099</v>
      </c>
      <c r="J219" s="7">
        <f t="shared" si="7"/>
        <v>3147.555312</v>
      </c>
      <c r="K219" s="7">
        <f t="shared" si="8"/>
        <v>1401292.513</v>
      </c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</row>
    <row r="220" ht="15.75" customHeight="1">
      <c r="A220" s="4" t="s">
        <v>37</v>
      </c>
      <c r="B220" s="5">
        <v>3.0</v>
      </c>
      <c r="C220" s="5">
        <v>3.0</v>
      </c>
      <c r="D220" s="6">
        <f t="shared" si="1"/>
        <v>7929.177098</v>
      </c>
      <c r="E220" s="7">
        <f t="shared" si="2"/>
        <v>181.5252999</v>
      </c>
      <c r="F220" s="8">
        <f t="shared" si="3"/>
        <v>0.9458321811</v>
      </c>
      <c r="G220" s="8">
        <f t="shared" si="4"/>
        <v>12.82634599</v>
      </c>
      <c r="H220" s="8">
        <f t="shared" si="5"/>
        <v>13.66279073</v>
      </c>
      <c r="I220" s="8">
        <f t="shared" si="6"/>
        <v>0.7192345464</v>
      </c>
      <c r="J220" s="7">
        <f t="shared" si="7"/>
        <v>3215.163633</v>
      </c>
      <c r="K220" s="7">
        <f t="shared" si="8"/>
        <v>1274747.738</v>
      </c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</row>
    <row r="221" ht="15.75" customHeight="1">
      <c r="A221" s="4" t="s">
        <v>38</v>
      </c>
      <c r="B221" s="5">
        <v>3.0</v>
      </c>
      <c r="C221" s="5">
        <v>4.0</v>
      </c>
      <c r="D221" s="6">
        <f t="shared" si="1"/>
        <v>7889.092284</v>
      </c>
      <c r="E221" s="7">
        <f t="shared" si="2"/>
        <v>194.1242619</v>
      </c>
      <c r="F221" s="8">
        <f t="shared" si="3"/>
        <v>0.9915751561</v>
      </c>
      <c r="G221" s="8">
        <f t="shared" si="4"/>
        <v>12.88140299</v>
      </c>
      <c r="H221" s="8">
        <f t="shared" si="5"/>
        <v>16.09720482</v>
      </c>
      <c r="I221" s="8">
        <f t="shared" si="6"/>
        <v>0.7028553559</v>
      </c>
      <c r="J221" s="7">
        <f t="shared" si="7"/>
        <v>3385.438435</v>
      </c>
      <c r="K221" s="7">
        <f t="shared" si="8"/>
        <v>1400855.498</v>
      </c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</row>
    <row r="222" ht="15.75" customHeight="1">
      <c r="A222" s="4" t="s">
        <v>39</v>
      </c>
      <c r="B222" s="5">
        <v>3.0</v>
      </c>
      <c r="C222" s="5">
        <v>5.0</v>
      </c>
      <c r="D222" s="6">
        <f t="shared" si="1"/>
        <v>7306.064066</v>
      </c>
      <c r="E222" s="7">
        <f t="shared" si="2"/>
        <v>194.0231468</v>
      </c>
      <c r="F222" s="8">
        <f t="shared" si="3"/>
        <v>0.9814797868</v>
      </c>
      <c r="G222" s="8">
        <f t="shared" si="4"/>
        <v>13.27637314</v>
      </c>
      <c r="H222" s="8">
        <f t="shared" si="5"/>
        <v>14.75466073</v>
      </c>
      <c r="I222" s="8">
        <f t="shared" si="6"/>
        <v>0.7482933051</v>
      </c>
      <c r="J222" s="7">
        <f t="shared" si="7"/>
        <v>3042.722663</v>
      </c>
      <c r="K222" s="7">
        <f t="shared" si="8"/>
        <v>1261037.869</v>
      </c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</row>
    <row r="223" ht="15.75" customHeight="1">
      <c r="A223" s="4" t="s">
        <v>40</v>
      </c>
      <c r="B223" s="5">
        <v>3.0</v>
      </c>
      <c r="C223" s="5">
        <v>6.0</v>
      </c>
      <c r="D223" s="6">
        <f t="shared" si="1"/>
        <v>7363.711983</v>
      </c>
      <c r="E223" s="7">
        <f t="shared" si="2"/>
        <v>187.9543467</v>
      </c>
      <c r="F223" s="8">
        <f t="shared" si="3"/>
        <v>0.9138983555</v>
      </c>
      <c r="G223" s="8">
        <f t="shared" si="4"/>
        <v>12.82878211</v>
      </c>
      <c r="H223" s="8">
        <f t="shared" si="5"/>
        <v>15.87903203</v>
      </c>
      <c r="I223" s="8">
        <f t="shared" si="6"/>
        <v>0.7059219775</v>
      </c>
      <c r="J223" s="7">
        <f t="shared" si="7"/>
        <v>3302.547961</v>
      </c>
      <c r="K223" s="7">
        <f t="shared" si="8"/>
        <v>1294828.072</v>
      </c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</row>
    <row r="224" ht="15.75" customHeight="1">
      <c r="A224" s="4" t="s">
        <v>41</v>
      </c>
      <c r="B224" s="5">
        <v>3.0</v>
      </c>
      <c r="C224" s="5">
        <v>7.0</v>
      </c>
      <c r="D224" s="6">
        <f t="shared" si="1"/>
        <v>6868.05815</v>
      </c>
      <c r="E224" s="7">
        <f t="shared" si="2"/>
        <v>184.0539725</v>
      </c>
      <c r="F224" s="8">
        <f t="shared" si="3"/>
        <v>0.9857460056</v>
      </c>
      <c r="G224" s="8">
        <f t="shared" si="4"/>
        <v>13.37455447</v>
      </c>
      <c r="H224" s="8">
        <f t="shared" si="5"/>
        <v>15.72078696</v>
      </c>
      <c r="I224" s="8">
        <f t="shared" si="6"/>
        <v>0.737347117</v>
      </c>
      <c r="J224" s="7">
        <f t="shared" si="7"/>
        <v>2586.499057</v>
      </c>
      <c r="K224" s="7">
        <f t="shared" si="8"/>
        <v>1389925.679</v>
      </c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</row>
    <row r="225" ht="15.75" customHeight="1">
      <c r="A225" s="4" t="s">
        <v>42</v>
      </c>
      <c r="B225" s="5">
        <v>3.0</v>
      </c>
      <c r="C225" s="5">
        <v>8.0</v>
      </c>
      <c r="D225" s="6">
        <f t="shared" si="1"/>
        <v>6696.725049</v>
      </c>
      <c r="E225" s="7">
        <f t="shared" si="2"/>
        <v>182.9824029</v>
      </c>
      <c r="F225" s="8">
        <f t="shared" si="3"/>
        <v>0.9111953372</v>
      </c>
      <c r="G225" s="8">
        <f t="shared" si="4"/>
        <v>12.55714951</v>
      </c>
      <c r="H225" s="8">
        <f t="shared" si="5"/>
        <v>16.72603293</v>
      </c>
      <c r="I225" s="8">
        <f t="shared" si="6"/>
        <v>0.7105265928</v>
      </c>
      <c r="J225" s="7">
        <f t="shared" si="7"/>
        <v>2568.965452</v>
      </c>
      <c r="K225" s="7">
        <f t="shared" si="8"/>
        <v>1349858.138</v>
      </c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</row>
    <row r="226" ht="15.75" customHeight="1">
      <c r="A226" s="4" t="s">
        <v>43</v>
      </c>
      <c r="B226" s="5">
        <v>3.0</v>
      </c>
      <c r="C226" s="5">
        <v>9.0</v>
      </c>
      <c r="D226" s="6">
        <f t="shared" si="1"/>
        <v>7486.048313</v>
      </c>
      <c r="E226" s="7">
        <f t="shared" si="2"/>
        <v>199.4806239</v>
      </c>
      <c r="F226" s="8">
        <f t="shared" si="3"/>
        <v>0.9834557147</v>
      </c>
      <c r="G226" s="8">
        <f t="shared" si="4"/>
        <v>12.40899459</v>
      </c>
      <c r="H226" s="8">
        <f t="shared" si="5"/>
        <v>13.61545444</v>
      </c>
      <c r="I226" s="8">
        <f t="shared" si="6"/>
        <v>0.7089833682</v>
      </c>
      <c r="J226" s="7">
        <f t="shared" si="7"/>
        <v>2702.811377</v>
      </c>
      <c r="K226" s="7">
        <f t="shared" si="8"/>
        <v>1334076.714</v>
      </c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</row>
    <row r="227" ht="15.75" customHeight="1">
      <c r="A227" s="4" t="s">
        <v>44</v>
      </c>
      <c r="B227" s="5">
        <v>3.0</v>
      </c>
      <c r="C227" s="5">
        <v>10.0</v>
      </c>
      <c r="D227" s="6">
        <f t="shared" si="1"/>
        <v>7595.16712</v>
      </c>
      <c r="E227" s="7">
        <f t="shared" si="2"/>
        <v>185.3779839</v>
      </c>
      <c r="F227" s="8">
        <f t="shared" si="3"/>
        <v>0.9964341693</v>
      </c>
      <c r="G227" s="8">
        <f t="shared" si="4"/>
        <v>13.08849707</v>
      </c>
      <c r="H227" s="8">
        <f t="shared" si="5"/>
        <v>13.93126796</v>
      </c>
      <c r="I227" s="8">
        <f t="shared" si="6"/>
        <v>0.7726896118</v>
      </c>
      <c r="J227" s="7">
        <f t="shared" si="7"/>
        <v>2780.995584</v>
      </c>
      <c r="K227" s="7">
        <f t="shared" si="8"/>
        <v>1361514.972</v>
      </c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</row>
    <row r="228" ht="15.75" customHeight="1">
      <c r="A228" s="4" t="s">
        <v>45</v>
      </c>
      <c r="B228" s="5">
        <v>3.0</v>
      </c>
      <c r="C228" s="5">
        <v>11.0</v>
      </c>
      <c r="D228" s="6">
        <f t="shared" si="1"/>
        <v>6886.154401</v>
      </c>
      <c r="E228" s="7">
        <f t="shared" si="2"/>
        <v>190.0669891</v>
      </c>
      <c r="F228" s="8">
        <f t="shared" si="3"/>
        <v>0.918074764</v>
      </c>
      <c r="G228" s="8">
        <f t="shared" si="4"/>
        <v>13.38591602</v>
      </c>
      <c r="H228" s="8">
        <f t="shared" si="5"/>
        <v>14.63031988</v>
      </c>
      <c r="I228" s="8">
        <f t="shared" si="6"/>
        <v>0.7132000797</v>
      </c>
      <c r="J228" s="7">
        <f t="shared" si="7"/>
        <v>3241.172071</v>
      </c>
      <c r="K228" s="7">
        <f t="shared" si="8"/>
        <v>1274437.955</v>
      </c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</row>
    <row r="229" ht="15.75" customHeight="1">
      <c r="A229" s="4" t="s">
        <v>46</v>
      </c>
      <c r="B229" s="5">
        <v>3.0</v>
      </c>
      <c r="C229" s="5">
        <v>12.0</v>
      </c>
      <c r="D229" s="6">
        <f t="shared" si="1"/>
        <v>6359.250029</v>
      </c>
      <c r="E229" s="7">
        <f t="shared" si="2"/>
        <v>199.4607672</v>
      </c>
      <c r="F229" s="8">
        <f t="shared" si="3"/>
        <v>0.9821732983</v>
      </c>
      <c r="G229" s="8">
        <f t="shared" si="4"/>
        <v>12.86137517</v>
      </c>
      <c r="H229" s="8">
        <f t="shared" si="5"/>
        <v>17.30145147</v>
      </c>
      <c r="I229" s="8">
        <f t="shared" si="6"/>
        <v>0.7706128868</v>
      </c>
      <c r="J229" s="7">
        <f t="shared" si="7"/>
        <v>3170.302976</v>
      </c>
      <c r="K229" s="7">
        <f t="shared" si="8"/>
        <v>1387610.136</v>
      </c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</row>
    <row r="230" ht="15.75" customHeight="1">
      <c r="A230" s="4" t="s">
        <v>47</v>
      </c>
      <c r="B230" s="5">
        <v>4.0</v>
      </c>
      <c r="C230" s="5">
        <v>1.0</v>
      </c>
      <c r="D230" s="6">
        <f t="shared" si="1"/>
        <v>6182.258638</v>
      </c>
      <c r="E230" s="7">
        <f t="shared" si="2"/>
        <v>199.4488203</v>
      </c>
      <c r="F230" s="8">
        <f t="shared" si="3"/>
        <v>0.9404642463</v>
      </c>
      <c r="G230" s="8">
        <f t="shared" si="4"/>
        <v>12.72829816</v>
      </c>
      <c r="H230" s="8">
        <f t="shared" si="5"/>
        <v>13.58525696</v>
      </c>
      <c r="I230" s="8">
        <f t="shared" si="6"/>
        <v>0.7049358015</v>
      </c>
      <c r="J230" s="7">
        <f t="shared" si="7"/>
        <v>3216.315024</v>
      </c>
      <c r="K230" s="7">
        <f t="shared" si="8"/>
        <v>1364010.312</v>
      </c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</row>
    <row r="231" ht="15.75" customHeight="1">
      <c r="A231" s="4" t="s">
        <v>48</v>
      </c>
      <c r="B231" s="5">
        <v>4.0</v>
      </c>
      <c r="C231" s="5">
        <v>2.0</v>
      </c>
      <c r="D231" s="6">
        <f t="shared" si="1"/>
        <v>7153.175094</v>
      </c>
      <c r="E231" s="7">
        <f t="shared" si="2"/>
        <v>194.8666932</v>
      </c>
      <c r="F231" s="8">
        <f t="shared" si="3"/>
        <v>0.9917767538</v>
      </c>
      <c r="G231" s="8">
        <f t="shared" si="4"/>
        <v>12.84554731</v>
      </c>
      <c r="H231" s="8">
        <f t="shared" si="5"/>
        <v>17.37435884</v>
      </c>
      <c r="I231" s="8">
        <f t="shared" si="6"/>
        <v>0.7394361773</v>
      </c>
      <c r="J231" s="7">
        <f t="shared" si="7"/>
        <v>2863.830504</v>
      </c>
      <c r="K231" s="7">
        <f t="shared" si="8"/>
        <v>1397721.54</v>
      </c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</row>
    <row r="232" ht="15.75" customHeight="1">
      <c r="A232" s="4" t="s">
        <v>49</v>
      </c>
      <c r="B232" s="5">
        <v>4.0</v>
      </c>
      <c r="C232" s="5">
        <v>3.0</v>
      </c>
      <c r="D232" s="6">
        <f t="shared" si="1"/>
        <v>7135.100171</v>
      </c>
      <c r="E232" s="7">
        <f t="shared" si="2"/>
        <v>199.9951856</v>
      </c>
      <c r="F232" s="8">
        <f t="shared" si="3"/>
        <v>0.9800566433</v>
      </c>
      <c r="G232" s="8">
        <f t="shared" si="4"/>
        <v>12.43154747</v>
      </c>
      <c r="H232" s="8">
        <f t="shared" si="5"/>
        <v>17.3723258</v>
      </c>
      <c r="I232" s="8">
        <f t="shared" si="6"/>
        <v>0.7985526518</v>
      </c>
      <c r="J232" s="7">
        <f t="shared" si="7"/>
        <v>2781.004406</v>
      </c>
      <c r="K232" s="7">
        <f t="shared" si="8"/>
        <v>1355224.239</v>
      </c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</row>
    <row r="233" ht="15.75" customHeight="1">
      <c r="A233" s="4" t="s">
        <v>50</v>
      </c>
      <c r="B233" s="5">
        <v>4.0</v>
      </c>
      <c r="C233" s="5">
        <v>4.0</v>
      </c>
      <c r="D233" s="6">
        <f t="shared" si="1"/>
        <v>6502.508478</v>
      </c>
      <c r="E233" s="7">
        <f t="shared" si="2"/>
        <v>181.6047272</v>
      </c>
      <c r="F233" s="8">
        <f t="shared" si="3"/>
        <v>0.9280512267</v>
      </c>
      <c r="G233" s="8">
        <f t="shared" si="4"/>
        <v>13.36367577</v>
      </c>
      <c r="H233" s="8">
        <f t="shared" si="5"/>
        <v>16.58935848</v>
      </c>
      <c r="I233" s="8">
        <f t="shared" si="6"/>
        <v>0.7079467467</v>
      </c>
      <c r="J233" s="7">
        <f t="shared" si="7"/>
        <v>3194.498663</v>
      </c>
      <c r="K233" s="7">
        <f t="shared" si="8"/>
        <v>1275320.609</v>
      </c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</row>
    <row r="234" ht="15.75" customHeight="1">
      <c r="A234" s="4" t="s">
        <v>51</v>
      </c>
      <c r="B234" s="5">
        <v>4.0</v>
      </c>
      <c r="C234" s="5">
        <v>5.0</v>
      </c>
      <c r="D234" s="6">
        <f t="shared" si="1"/>
        <v>7137.931645</v>
      </c>
      <c r="E234" s="7">
        <f t="shared" si="2"/>
        <v>180.5605444</v>
      </c>
      <c r="F234" s="8">
        <f t="shared" si="3"/>
        <v>0.9484538533</v>
      </c>
      <c r="G234" s="8">
        <f t="shared" si="4"/>
        <v>13.17619885</v>
      </c>
      <c r="H234" s="8">
        <f t="shared" si="5"/>
        <v>14.35286756</v>
      </c>
      <c r="I234" s="8">
        <f t="shared" si="6"/>
        <v>0.7492724711</v>
      </c>
      <c r="J234" s="7">
        <f t="shared" si="7"/>
        <v>3499.62479</v>
      </c>
      <c r="K234" s="7">
        <f t="shared" si="8"/>
        <v>1373718.457</v>
      </c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</row>
    <row r="235" ht="15.75" customHeight="1">
      <c r="A235" s="4" t="s">
        <v>52</v>
      </c>
      <c r="B235" s="5">
        <v>4.0</v>
      </c>
      <c r="C235" s="5">
        <v>6.0</v>
      </c>
      <c r="D235" s="6">
        <f t="shared" si="1"/>
        <v>6018.11904</v>
      </c>
      <c r="E235" s="7">
        <f t="shared" si="2"/>
        <v>183.0042459</v>
      </c>
      <c r="F235" s="8">
        <f t="shared" si="3"/>
        <v>0.9493050417</v>
      </c>
      <c r="G235" s="8">
        <f t="shared" si="4"/>
        <v>13.12003868</v>
      </c>
      <c r="H235" s="8">
        <f t="shared" si="5"/>
        <v>15.41106949</v>
      </c>
      <c r="I235" s="8">
        <f t="shared" si="6"/>
        <v>0.7872420826</v>
      </c>
      <c r="J235" s="7">
        <f t="shared" si="7"/>
        <v>2562.686408</v>
      </c>
      <c r="K235" s="7">
        <f t="shared" si="8"/>
        <v>1399302.578</v>
      </c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</row>
    <row r="236" ht="15.75" customHeight="1">
      <c r="A236" s="4" t="s">
        <v>53</v>
      </c>
      <c r="B236" s="5">
        <v>4.0</v>
      </c>
      <c r="C236" s="5">
        <v>7.0</v>
      </c>
      <c r="D236" s="6">
        <f t="shared" si="1"/>
        <v>6928.738438</v>
      </c>
      <c r="E236" s="7">
        <f t="shared" si="2"/>
        <v>197.1274456</v>
      </c>
      <c r="F236" s="8">
        <f t="shared" si="3"/>
        <v>0.925447083</v>
      </c>
      <c r="G236" s="8">
        <f t="shared" si="4"/>
        <v>12.89764828</v>
      </c>
      <c r="H236" s="8">
        <f t="shared" si="5"/>
        <v>15.70772464</v>
      </c>
      <c r="I236" s="8">
        <f t="shared" si="6"/>
        <v>0.711566104</v>
      </c>
      <c r="J236" s="7">
        <f t="shared" si="7"/>
        <v>3422.552454</v>
      </c>
      <c r="K236" s="7">
        <f t="shared" si="8"/>
        <v>1343721.82</v>
      </c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</row>
    <row r="237" ht="15.75" customHeight="1">
      <c r="A237" s="4" t="s">
        <v>54</v>
      </c>
      <c r="B237" s="5">
        <v>4.0</v>
      </c>
      <c r="C237" s="5">
        <v>8.0</v>
      </c>
      <c r="D237" s="6">
        <f t="shared" si="1"/>
        <v>6346.679147</v>
      </c>
      <c r="E237" s="7">
        <f t="shared" si="2"/>
        <v>196.5530532</v>
      </c>
      <c r="F237" s="8">
        <f t="shared" si="3"/>
        <v>0.9028289861</v>
      </c>
      <c r="G237" s="8">
        <f t="shared" si="4"/>
        <v>12.93627841</v>
      </c>
      <c r="H237" s="8">
        <f t="shared" si="5"/>
        <v>15.40614343</v>
      </c>
      <c r="I237" s="8">
        <f t="shared" si="6"/>
        <v>0.7613457393</v>
      </c>
      <c r="J237" s="7">
        <f t="shared" si="7"/>
        <v>3348.492992</v>
      </c>
      <c r="K237" s="7">
        <f t="shared" si="8"/>
        <v>1310119.924</v>
      </c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</row>
    <row r="238" ht="15.75" customHeight="1">
      <c r="A238" s="4" t="s">
        <v>55</v>
      </c>
      <c r="B238" s="5">
        <v>4.0</v>
      </c>
      <c r="C238" s="5">
        <v>9.0</v>
      </c>
      <c r="D238" s="6">
        <f t="shared" si="1"/>
        <v>6029.02041</v>
      </c>
      <c r="E238" s="7">
        <f t="shared" si="2"/>
        <v>196.3398554</v>
      </c>
      <c r="F238" s="8">
        <f t="shared" si="3"/>
        <v>0.9774586282</v>
      </c>
      <c r="G238" s="8">
        <f t="shared" si="4"/>
        <v>13.31291683</v>
      </c>
      <c r="H238" s="8">
        <f t="shared" si="5"/>
        <v>14.74058468</v>
      </c>
      <c r="I238" s="8">
        <f t="shared" si="6"/>
        <v>0.7244958065</v>
      </c>
      <c r="J238" s="7">
        <f t="shared" si="7"/>
        <v>3461.307982</v>
      </c>
      <c r="K238" s="7">
        <f t="shared" si="8"/>
        <v>1257438.311</v>
      </c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</row>
    <row r="239" ht="15.75" customHeight="1">
      <c r="A239" s="4" t="s">
        <v>56</v>
      </c>
      <c r="B239" s="5">
        <v>4.0</v>
      </c>
      <c r="C239" s="5">
        <v>10.0</v>
      </c>
      <c r="D239" s="6">
        <f t="shared" si="1"/>
        <v>7347.727259</v>
      </c>
      <c r="E239" s="7">
        <f t="shared" si="2"/>
        <v>192.6260145</v>
      </c>
      <c r="F239" s="8">
        <f t="shared" si="3"/>
        <v>0.9657990174</v>
      </c>
      <c r="G239" s="8">
        <f t="shared" si="4"/>
        <v>12.69418099</v>
      </c>
      <c r="H239" s="8">
        <f t="shared" si="5"/>
        <v>17.27317168</v>
      </c>
      <c r="I239" s="8">
        <f t="shared" si="6"/>
        <v>0.7297763102</v>
      </c>
      <c r="J239" s="7">
        <f t="shared" si="7"/>
        <v>3374.781257</v>
      </c>
      <c r="K239" s="7">
        <f t="shared" si="8"/>
        <v>1374518.902</v>
      </c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</row>
    <row r="240" ht="15.75" customHeight="1">
      <c r="A240" s="4" t="s">
        <v>57</v>
      </c>
      <c r="B240" s="5">
        <v>4.0</v>
      </c>
      <c r="C240" s="5">
        <v>11.0</v>
      </c>
      <c r="D240" s="6">
        <f t="shared" si="1"/>
        <v>6909.136248</v>
      </c>
      <c r="E240" s="7">
        <f t="shared" si="2"/>
        <v>181.9271056</v>
      </c>
      <c r="F240" s="8">
        <f t="shared" si="3"/>
        <v>0.9584055075</v>
      </c>
      <c r="G240" s="8">
        <f t="shared" si="4"/>
        <v>12.90444573</v>
      </c>
      <c r="H240" s="8">
        <f t="shared" si="5"/>
        <v>14.13445094</v>
      </c>
      <c r="I240" s="8">
        <f t="shared" si="6"/>
        <v>0.7740107846</v>
      </c>
      <c r="J240" s="7">
        <f t="shared" si="7"/>
        <v>2564.490069</v>
      </c>
      <c r="K240" s="7">
        <f t="shared" si="8"/>
        <v>1305635.129</v>
      </c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</row>
    <row r="241" ht="15.75" customHeight="1">
      <c r="A241" s="4" t="s">
        <v>58</v>
      </c>
      <c r="B241" s="5">
        <v>4.0</v>
      </c>
      <c r="C241" s="5">
        <v>12.0</v>
      </c>
      <c r="D241" s="6">
        <f t="shared" si="1"/>
        <v>7497.293841</v>
      </c>
      <c r="E241" s="7">
        <f t="shared" si="2"/>
        <v>181.104322</v>
      </c>
      <c r="F241" s="8">
        <f t="shared" si="3"/>
        <v>0.9436008533</v>
      </c>
      <c r="G241" s="8">
        <f t="shared" si="4"/>
        <v>12.98548695</v>
      </c>
      <c r="H241" s="8">
        <f t="shared" si="5"/>
        <v>15.82571811</v>
      </c>
      <c r="I241" s="8">
        <f t="shared" si="6"/>
        <v>0.7520695243</v>
      </c>
      <c r="J241" s="7">
        <f t="shared" si="7"/>
        <v>3421.002089</v>
      </c>
      <c r="K241" s="7">
        <f t="shared" si="8"/>
        <v>1325279.223</v>
      </c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</row>
    <row r="242" ht="15.75" customHeight="1">
      <c r="A242" s="4" t="s">
        <v>59</v>
      </c>
      <c r="B242" s="5">
        <v>5.0</v>
      </c>
      <c r="C242" s="5">
        <v>1.0</v>
      </c>
      <c r="D242" s="6">
        <f t="shared" si="1"/>
        <v>6880.209995</v>
      </c>
      <c r="E242" s="7">
        <f t="shared" si="2"/>
        <v>194.01847</v>
      </c>
      <c r="F242" s="8">
        <f t="shared" si="3"/>
        <v>0.9429849973</v>
      </c>
      <c r="G242" s="8">
        <f t="shared" si="4"/>
        <v>12.86092284</v>
      </c>
      <c r="H242" s="8">
        <f t="shared" si="5"/>
        <v>15.16123688</v>
      </c>
      <c r="I242" s="8">
        <f t="shared" si="6"/>
        <v>0.7821958411</v>
      </c>
      <c r="J242" s="7">
        <f t="shared" si="7"/>
        <v>3194.490687</v>
      </c>
      <c r="K242" s="7">
        <f t="shared" si="8"/>
        <v>1340233.949</v>
      </c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</row>
    <row r="243" ht="15.75" customHeight="1">
      <c r="A243" s="4" t="s">
        <v>60</v>
      </c>
      <c r="B243" s="5">
        <v>5.0</v>
      </c>
      <c r="C243" s="5">
        <v>2.0</v>
      </c>
      <c r="D243" s="6">
        <f t="shared" si="1"/>
        <v>7518.089011</v>
      </c>
      <c r="E243" s="7">
        <f t="shared" si="2"/>
        <v>195.8853806</v>
      </c>
      <c r="F243" s="8">
        <f t="shared" si="3"/>
        <v>0.9755764299</v>
      </c>
      <c r="G243" s="8">
        <f t="shared" si="4"/>
        <v>12.96873341</v>
      </c>
      <c r="H243" s="8">
        <f t="shared" si="5"/>
        <v>13.9284755</v>
      </c>
      <c r="I243" s="8">
        <f t="shared" si="6"/>
        <v>0.7442534568</v>
      </c>
      <c r="J243" s="7">
        <f t="shared" si="7"/>
        <v>3287.800089</v>
      </c>
      <c r="K243" s="7">
        <f t="shared" si="8"/>
        <v>1345956.862</v>
      </c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</row>
    <row r="244" ht="15.75" customHeight="1">
      <c r="A244" s="4" t="s">
        <v>61</v>
      </c>
      <c r="B244" s="5">
        <v>5.0</v>
      </c>
      <c r="C244" s="5">
        <v>3.0</v>
      </c>
      <c r="D244" s="6">
        <f t="shared" si="1"/>
        <v>6712.600535</v>
      </c>
      <c r="E244" s="7">
        <f t="shared" si="2"/>
        <v>191.3483629</v>
      </c>
      <c r="F244" s="8">
        <f t="shared" si="3"/>
        <v>0.942382026</v>
      </c>
      <c r="G244" s="8">
        <f t="shared" si="4"/>
        <v>12.47514028</v>
      </c>
      <c r="H244" s="8">
        <f t="shared" si="5"/>
        <v>14.84448558</v>
      </c>
      <c r="I244" s="8">
        <f t="shared" si="6"/>
        <v>0.7734731663</v>
      </c>
      <c r="J244" s="7">
        <f t="shared" si="7"/>
        <v>2604.991353</v>
      </c>
      <c r="K244" s="7">
        <f t="shared" si="8"/>
        <v>1256505.265</v>
      </c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</row>
    <row r="245" ht="15.75" customHeight="1">
      <c r="A245" s="4" t="s">
        <v>62</v>
      </c>
      <c r="B245" s="5">
        <v>5.0</v>
      </c>
      <c r="C245" s="5">
        <v>4.0</v>
      </c>
      <c r="D245" s="6">
        <f t="shared" si="1"/>
        <v>7236.253188</v>
      </c>
      <c r="E245" s="7">
        <f t="shared" si="2"/>
        <v>187.2833218</v>
      </c>
      <c r="F245" s="8">
        <f t="shared" si="3"/>
        <v>0.9981922316</v>
      </c>
      <c r="G245" s="8">
        <f t="shared" si="4"/>
        <v>12.93312724</v>
      </c>
      <c r="H245" s="8">
        <f t="shared" si="5"/>
        <v>17.38654842</v>
      </c>
      <c r="I245" s="8">
        <f t="shared" si="6"/>
        <v>0.7772768884</v>
      </c>
      <c r="J245" s="7">
        <f t="shared" si="7"/>
        <v>2912.400605</v>
      </c>
      <c r="K245" s="7">
        <f t="shared" si="8"/>
        <v>1391429.956</v>
      </c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</row>
    <row r="246" ht="15.75" customHeight="1">
      <c r="A246" s="4" t="s">
        <v>63</v>
      </c>
      <c r="B246" s="5">
        <v>5.0</v>
      </c>
      <c r="C246" s="5">
        <v>5.0</v>
      </c>
      <c r="D246" s="6">
        <f t="shared" si="1"/>
        <v>6980.933084</v>
      </c>
      <c r="E246" s="7">
        <f t="shared" si="2"/>
        <v>186.3521668</v>
      </c>
      <c r="F246" s="8">
        <f t="shared" si="3"/>
        <v>0.9523984438</v>
      </c>
      <c r="G246" s="8">
        <f t="shared" si="4"/>
        <v>12.4988834</v>
      </c>
      <c r="H246" s="8">
        <f t="shared" si="5"/>
        <v>17.07521466</v>
      </c>
      <c r="I246" s="8">
        <f t="shared" si="6"/>
        <v>0.767757241</v>
      </c>
      <c r="J246" s="7">
        <f t="shared" si="7"/>
        <v>3419.240743</v>
      </c>
      <c r="K246" s="7">
        <f t="shared" si="8"/>
        <v>1312065.886</v>
      </c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</row>
    <row r="247" ht="15.75" customHeight="1">
      <c r="A247" s="4" t="s">
        <v>64</v>
      </c>
      <c r="B247" s="5">
        <v>5.0</v>
      </c>
      <c r="C247" s="5">
        <v>6.0</v>
      </c>
      <c r="D247" s="6">
        <f t="shared" si="1"/>
        <v>6664.670077</v>
      </c>
      <c r="E247" s="7">
        <f t="shared" si="2"/>
        <v>192.3201403</v>
      </c>
      <c r="F247" s="8">
        <f t="shared" si="3"/>
        <v>0.9156295101</v>
      </c>
      <c r="G247" s="8">
        <f t="shared" si="4"/>
        <v>13.06944978</v>
      </c>
      <c r="H247" s="8">
        <f t="shared" si="5"/>
        <v>16.78786024</v>
      </c>
      <c r="I247" s="8">
        <f t="shared" si="6"/>
        <v>0.727390758</v>
      </c>
      <c r="J247" s="7">
        <f t="shared" si="7"/>
        <v>3034.77786</v>
      </c>
      <c r="K247" s="7">
        <f t="shared" si="8"/>
        <v>1390247.882</v>
      </c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</row>
    <row r="248" ht="15.75" customHeight="1">
      <c r="A248" s="4" t="s">
        <v>65</v>
      </c>
      <c r="B248" s="5">
        <v>5.0</v>
      </c>
      <c r="C248" s="5">
        <v>7.0</v>
      </c>
      <c r="D248" s="6">
        <f t="shared" si="1"/>
        <v>7135.693668</v>
      </c>
      <c r="E248" s="7">
        <f t="shared" si="2"/>
        <v>183.1526808</v>
      </c>
      <c r="F248" s="8">
        <f t="shared" si="3"/>
        <v>0.9840041706</v>
      </c>
      <c r="G248" s="8">
        <f t="shared" si="4"/>
        <v>12.95485089</v>
      </c>
      <c r="H248" s="8">
        <f t="shared" si="5"/>
        <v>15.68088626</v>
      </c>
      <c r="I248" s="8">
        <f t="shared" si="6"/>
        <v>0.7505628689</v>
      </c>
      <c r="J248" s="7">
        <f t="shared" si="7"/>
        <v>3009.113521</v>
      </c>
      <c r="K248" s="7">
        <f t="shared" si="8"/>
        <v>1399879.536</v>
      </c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</row>
    <row r="249" ht="15.75" customHeight="1">
      <c r="A249" s="4" t="s">
        <v>66</v>
      </c>
      <c r="B249" s="5">
        <v>5.0</v>
      </c>
      <c r="C249" s="5">
        <v>8.0</v>
      </c>
      <c r="D249" s="6">
        <f t="shared" si="1"/>
        <v>6312.842026</v>
      </c>
      <c r="E249" s="7">
        <f t="shared" si="2"/>
        <v>192.9074582</v>
      </c>
      <c r="F249" s="8">
        <f t="shared" si="3"/>
        <v>0.9277963627</v>
      </c>
      <c r="G249" s="8">
        <f t="shared" si="4"/>
        <v>12.94799244</v>
      </c>
      <c r="H249" s="8">
        <f t="shared" si="5"/>
        <v>14.29868528</v>
      </c>
      <c r="I249" s="8">
        <f t="shared" si="6"/>
        <v>0.728482772</v>
      </c>
      <c r="J249" s="7">
        <f t="shared" si="7"/>
        <v>2914.60447</v>
      </c>
      <c r="K249" s="7">
        <f t="shared" si="8"/>
        <v>1345983.403</v>
      </c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</row>
    <row r="250" ht="15.75" customHeight="1">
      <c r="A250" s="4" t="s">
        <v>67</v>
      </c>
      <c r="B250" s="5">
        <v>5.0</v>
      </c>
      <c r="C250" s="5">
        <v>9.0</v>
      </c>
      <c r="D250" s="6">
        <f t="shared" si="1"/>
        <v>6301.3856</v>
      </c>
      <c r="E250" s="7">
        <f t="shared" si="2"/>
        <v>188.4371956</v>
      </c>
      <c r="F250" s="8">
        <f t="shared" si="3"/>
        <v>0.9263102223</v>
      </c>
      <c r="G250" s="8">
        <f t="shared" si="4"/>
        <v>12.90560622</v>
      </c>
      <c r="H250" s="8">
        <f t="shared" si="5"/>
        <v>15.44750126</v>
      </c>
      <c r="I250" s="8">
        <f t="shared" si="6"/>
        <v>0.7700663342</v>
      </c>
      <c r="J250" s="7">
        <f t="shared" si="7"/>
        <v>3174.950459</v>
      </c>
      <c r="K250" s="7">
        <f t="shared" si="8"/>
        <v>1316460.601</v>
      </c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</row>
    <row r="251" ht="15.75" customHeight="1">
      <c r="A251" s="4" t="s">
        <v>68</v>
      </c>
      <c r="B251" s="5">
        <v>5.0</v>
      </c>
      <c r="C251" s="5">
        <v>10.0</v>
      </c>
      <c r="D251" s="6">
        <f t="shared" si="1"/>
        <v>7723.328308</v>
      </c>
      <c r="E251" s="7">
        <f t="shared" si="2"/>
        <v>191.9189105</v>
      </c>
      <c r="F251" s="8">
        <f t="shared" si="3"/>
        <v>0.9657616949</v>
      </c>
      <c r="G251" s="8">
        <f t="shared" si="4"/>
        <v>13.20352389</v>
      </c>
      <c r="H251" s="8">
        <f t="shared" si="5"/>
        <v>13.41230613</v>
      </c>
      <c r="I251" s="8">
        <f t="shared" si="6"/>
        <v>0.776365115</v>
      </c>
      <c r="J251" s="7">
        <f t="shared" si="7"/>
        <v>2598.982149</v>
      </c>
      <c r="K251" s="7">
        <f t="shared" si="8"/>
        <v>1261987.988</v>
      </c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</row>
    <row r="252" ht="15.75" customHeight="1">
      <c r="A252" s="4" t="s">
        <v>69</v>
      </c>
      <c r="B252" s="5">
        <v>5.0</v>
      </c>
      <c r="C252" s="5">
        <v>11.0</v>
      </c>
      <c r="D252" s="6">
        <f t="shared" si="1"/>
        <v>6801.249012</v>
      </c>
      <c r="E252" s="7">
        <f t="shared" si="2"/>
        <v>185.2251947</v>
      </c>
      <c r="F252" s="8">
        <f t="shared" si="3"/>
        <v>0.9919636023</v>
      </c>
      <c r="G252" s="8">
        <f t="shared" si="4"/>
        <v>12.67956033</v>
      </c>
      <c r="H252" s="8">
        <f t="shared" si="5"/>
        <v>17.0948195</v>
      </c>
      <c r="I252" s="8">
        <f t="shared" si="6"/>
        <v>0.7111196846</v>
      </c>
      <c r="J252" s="7">
        <f t="shared" si="7"/>
        <v>2626.179706</v>
      </c>
      <c r="K252" s="7">
        <f t="shared" si="8"/>
        <v>1344880.982</v>
      </c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</row>
    <row r="253" ht="15.75" customHeight="1">
      <c r="A253" s="4" t="s">
        <v>70</v>
      </c>
      <c r="B253" s="5">
        <v>5.0</v>
      </c>
      <c r="C253" s="5">
        <v>12.0</v>
      </c>
      <c r="D253" s="6">
        <f t="shared" si="1"/>
        <v>7234.745251</v>
      </c>
      <c r="E253" s="7">
        <f t="shared" si="2"/>
        <v>197.1531608</v>
      </c>
      <c r="F253" s="8">
        <f t="shared" si="3"/>
        <v>0.9846110536</v>
      </c>
      <c r="G253" s="8">
        <f t="shared" si="4"/>
        <v>12.9272883</v>
      </c>
      <c r="H253" s="8">
        <f t="shared" si="5"/>
        <v>13.65079587</v>
      </c>
      <c r="I253" s="8">
        <f t="shared" si="6"/>
        <v>0.7350153</v>
      </c>
      <c r="J253" s="7">
        <f t="shared" si="7"/>
        <v>3240.953675</v>
      </c>
      <c r="K253" s="7">
        <f t="shared" si="8"/>
        <v>1267550.217</v>
      </c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</row>
    <row r="254" ht="15.75" customHeight="1">
      <c r="A254" s="4" t="s">
        <v>71</v>
      </c>
      <c r="B254" s="5">
        <v>6.0</v>
      </c>
      <c r="C254" s="5">
        <v>1.0</v>
      </c>
      <c r="D254" s="6">
        <f t="shared" si="1"/>
        <v>7408.542325</v>
      </c>
      <c r="E254" s="7">
        <f t="shared" si="2"/>
        <v>199.5266801</v>
      </c>
      <c r="F254" s="8">
        <f t="shared" si="3"/>
        <v>0.9949640768</v>
      </c>
      <c r="G254" s="8">
        <f t="shared" si="4"/>
        <v>13.05398546</v>
      </c>
      <c r="H254" s="8">
        <f t="shared" si="5"/>
        <v>16.20470413</v>
      </c>
      <c r="I254" s="8">
        <f t="shared" si="6"/>
        <v>0.796218139</v>
      </c>
      <c r="J254" s="7">
        <f t="shared" si="7"/>
        <v>2762.719435</v>
      </c>
      <c r="K254" s="7">
        <f t="shared" si="8"/>
        <v>1262580.083</v>
      </c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</row>
    <row r="255" ht="15.75" customHeight="1">
      <c r="A255" s="4" t="s">
        <v>72</v>
      </c>
      <c r="B255" s="5">
        <v>6.0</v>
      </c>
      <c r="C255" s="5">
        <v>2.0</v>
      </c>
      <c r="D255" s="6">
        <f t="shared" si="1"/>
        <v>7971.329496</v>
      </c>
      <c r="E255" s="7">
        <f t="shared" si="2"/>
        <v>183.1875357</v>
      </c>
      <c r="F255" s="8">
        <f t="shared" si="3"/>
        <v>0.9637243398</v>
      </c>
      <c r="G255" s="8">
        <f t="shared" si="4"/>
        <v>13.26603486</v>
      </c>
      <c r="H255" s="8">
        <f t="shared" si="5"/>
        <v>16.21992521</v>
      </c>
      <c r="I255" s="8">
        <f t="shared" si="6"/>
        <v>0.7947701369</v>
      </c>
      <c r="J255" s="7">
        <f t="shared" si="7"/>
        <v>2968.796097</v>
      </c>
      <c r="K255" s="7">
        <f t="shared" si="8"/>
        <v>1265057.344</v>
      </c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</row>
    <row r="256" ht="15.75" customHeight="1">
      <c r="A256" s="4" t="s">
        <v>73</v>
      </c>
      <c r="B256" s="5">
        <v>6.0</v>
      </c>
      <c r="C256" s="5">
        <v>3.0</v>
      </c>
      <c r="D256" s="6">
        <f t="shared" si="1"/>
        <v>7324.386646</v>
      </c>
      <c r="E256" s="7">
        <f t="shared" si="2"/>
        <v>189.8911195</v>
      </c>
      <c r="F256" s="8">
        <f t="shared" si="3"/>
        <v>0.9109028307</v>
      </c>
      <c r="G256" s="8">
        <f t="shared" si="4"/>
        <v>12.89506044</v>
      </c>
      <c r="H256" s="8">
        <f t="shared" si="5"/>
        <v>14.10259163</v>
      </c>
      <c r="I256" s="8">
        <f t="shared" si="6"/>
        <v>0.7634206212</v>
      </c>
      <c r="J256" s="7">
        <f t="shared" si="7"/>
        <v>3257.161691</v>
      </c>
      <c r="K256" s="7">
        <f t="shared" si="8"/>
        <v>1327177.917</v>
      </c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</row>
    <row r="257" ht="15.75" customHeight="1">
      <c r="A257" s="4" t="s">
        <v>74</v>
      </c>
      <c r="B257" s="5">
        <v>6.0</v>
      </c>
      <c r="C257" s="5">
        <v>4.0</v>
      </c>
      <c r="D257" s="6">
        <f t="shared" si="1"/>
        <v>7059.063309</v>
      </c>
      <c r="E257" s="7">
        <f t="shared" si="2"/>
        <v>181.12229</v>
      </c>
      <c r="F257" s="8">
        <f t="shared" si="3"/>
        <v>0.9644753927</v>
      </c>
      <c r="G257" s="8">
        <f t="shared" si="4"/>
        <v>12.72807857</v>
      </c>
      <c r="H257" s="8">
        <f t="shared" si="5"/>
        <v>14.61719492</v>
      </c>
      <c r="I257" s="8">
        <f t="shared" si="6"/>
        <v>0.7324728225</v>
      </c>
      <c r="J257" s="7">
        <f t="shared" si="7"/>
        <v>2806.095186</v>
      </c>
      <c r="K257" s="7">
        <f t="shared" si="8"/>
        <v>1383359.953</v>
      </c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</row>
    <row r="258" ht="15.75" customHeight="1">
      <c r="A258" s="4" t="s">
        <v>75</v>
      </c>
      <c r="B258" s="5">
        <v>6.0</v>
      </c>
      <c r="C258" s="5">
        <v>5.0</v>
      </c>
      <c r="D258" s="6">
        <f t="shared" si="1"/>
        <v>7882.172502</v>
      </c>
      <c r="E258" s="7">
        <f t="shared" si="2"/>
        <v>189.8470259</v>
      </c>
      <c r="F258" s="8">
        <f t="shared" si="3"/>
        <v>0.9696229697</v>
      </c>
      <c r="G258" s="8">
        <f t="shared" si="4"/>
        <v>12.75494701</v>
      </c>
      <c r="H258" s="8">
        <f t="shared" si="5"/>
        <v>14.69208612</v>
      </c>
      <c r="I258" s="8">
        <f t="shared" si="6"/>
        <v>0.7712234103</v>
      </c>
      <c r="J258" s="7">
        <f t="shared" si="7"/>
        <v>2937.737392</v>
      </c>
      <c r="K258" s="7">
        <f t="shared" si="8"/>
        <v>1384691.343</v>
      </c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</row>
    <row r="259" ht="15.75" customHeight="1">
      <c r="A259" s="4" t="s">
        <v>76</v>
      </c>
      <c r="B259" s="5">
        <v>6.0</v>
      </c>
      <c r="C259" s="5">
        <v>6.0</v>
      </c>
      <c r="D259" s="6">
        <f t="shared" si="1"/>
        <v>7068.362669</v>
      </c>
      <c r="E259" s="7">
        <f t="shared" si="2"/>
        <v>186.2154931</v>
      </c>
      <c r="F259" s="8">
        <f t="shared" si="3"/>
        <v>0.9953534446</v>
      </c>
      <c r="G259" s="8">
        <f t="shared" si="4"/>
        <v>12.69639237</v>
      </c>
      <c r="H259" s="8">
        <f t="shared" si="5"/>
        <v>16.19299285</v>
      </c>
      <c r="I259" s="8">
        <f t="shared" si="6"/>
        <v>0.723573166</v>
      </c>
      <c r="J259" s="7">
        <f t="shared" si="7"/>
        <v>3142.601168</v>
      </c>
      <c r="K259" s="7">
        <f t="shared" si="8"/>
        <v>1347339.772</v>
      </c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</row>
    <row r="260" ht="15.75" customHeight="1">
      <c r="A260" s="4" t="s">
        <v>77</v>
      </c>
      <c r="B260" s="5">
        <v>6.0</v>
      </c>
      <c r="C260" s="5">
        <v>7.0</v>
      </c>
      <c r="D260" s="6">
        <f t="shared" si="1"/>
        <v>6978.528992</v>
      </c>
      <c r="E260" s="7">
        <f t="shared" si="2"/>
        <v>193.2321541</v>
      </c>
      <c r="F260" s="8">
        <f t="shared" si="3"/>
        <v>0.9303019391</v>
      </c>
      <c r="G260" s="8">
        <f t="shared" si="4"/>
        <v>12.92589754</v>
      </c>
      <c r="H260" s="8">
        <f t="shared" si="5"/>
        <v>17.24267972</v>
      </c>
      <c r="I260" s="8">
        <f t="shared" si="6"/>
        <v>0.7803869278</v>
      </c>
      <c r="J260" s="7">
        <f t="shared" si="7"/>
        <v>3472.062836</v>
      </c>
      <c r="K260" s="7">
        <f t="shared" si="8"/>
        <v>1350953.438</v>
      </c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</row>
    <row r="261" ht="15.75" customHeight="1">
      <c r="A261" s="4" t="s">
        <v>78</v>
      </c>
      <c r="B261" s="5">
        <v>6.0</v>
      </c>
      <c r="C261" s="5">
        <v>8.0</v>
      </c>
      <c r="D261" s="6">
        <f t="shared" si="1"/>
        <v>6683.32782</v>
      </c>
      <c r="E261" s="7">
        <f t="shared" si="2"/>
        <v>193.4085425</v>
      </c>
      <c r="F261" s="8">
        <f t="shared" si="3"/>
        <v>0.934506466</v>
      </c>
      <c r="G261" s="8">
        <f t="shared" si="4"/>
        <v>12.64873026</v>
      </c>
      <c r="H261" s="8">
        <f t="shared" si="5"/>
        <v>16.66487616</v>
      </c>
      <c r="I261" s="8">
        <f t="shared" si="6"/>
        <v>0.7561809296</v>
      </c>
      <c r="J261" s="7">
        <f t="shared" si="7"/>
        <v>3255.86567</v>
      </c>
      <c r="K261" s="7">
        <f t="shared" si="8"/>
        <v>1258480.59</v>
      </c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</row>
    <row r="262" ht="15.75" customHeight="1">
      <c r="A262" s="4" t="s">
        <v>79</v>
      </c>
      <c r="B262" s="5">
        <v>6.0</v>
      </c>
      <c r="C262" s="5">
        <v>9.0</v>
      </c>
      <c r="D262" s="6">
        <f t="shared" si="1"/>
        <v>7230.855594</v>
      </c>
      <c r="E262" s="7">
        <f t="shared" si="2"/>
        <v>192.414328</v>
      </c>
      <c r="F262" s="8">
        <f t="shared" si="3"/>
        <v>0.9889557867</v>
      </c>
      <c r="G262" s="8">
        <f t="shared" si="4"/>
        <v>12.4513939</v>
      </c>
      <c r="H262" s="8">
        <f t="shared" si="5"/>
        <v>15.13059666</v>
      </c>
      <c r="I262" s="8">
        <f t="shared" si="6"/>
        <v>0.762715649</v>
      </c>
      <c r="J262" s="7">
        <f t="shared" si="7"/>
        <v>3351.667043</v>
      </c>
      <c r="K262" s="7">
        <f t="shared" si="8"/>
        <v>1327435.963</v>
      </c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</row>
    <row r="263" ht="15.75" customHeight="1">
      <c r="A263" s="4" t="s">
        <v>80</v>
      </c>
      <c r="B263" s="5">
        <v>6.0</v>
      </c>
      <c r="C263" s="5">
        <v>10.0</v>
      </c>
      <c r="D263" s="6">
        <f t="shared" si="1"/>
        <v>7597.55601</v>
      </c>
      <c r="E263" s="7">
        <f t="shared" si="2"/>
        <v>190.7423004</v>
      </c>
      <c r="F263" s="8">
        <f t="shared" si="3"/>
        <v>0.9597063659</v>
      </c>
      <c r="G263" s="8">
        <f t="shared" si="4"/>
        <v>12.58478201</v>
      </c>
      <c r="H263" s="8">
        <f t="shared" si="5"/>
        <v>13.58497873</v>
      </c>
      <c r="I263" s="8">
        <f t="shared" si="6"/>
        <v>0.7970723043</v>
      </c>
      <c r="J263" s="7">
        <f t="shared" si="7"/>
        <v>3383.659959</v>
      </c>
      <c r="K263" s="7">
        <f t="shared" si="8"/>
        <v>1291642.295</v>
      </c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</row>
    <row r="264" ht="15.75" customHeight="1">
      <c r="A264" s="4" t="s">
        <v>81</v>
      </c>
      <c r="B264" s="5">
        <v>6.0</v>
      </c>
      <c r="C264" s="5">
        <v>11.0</v>
      </c>
      <c r="D264" s="6">
        <f t="shared" si="1"/>
        <v>6861.416371</v>
      </c>
      <c r="E264" s="7">
        <f t="shared" si="2"/>
        <v>199.4028893</v>
      </c>
      <c r="F264" s="8">
        <f t="shared" si="3"/>
        <v>0.9683653012</v>
      </c>
      <c r="G264" s="8">
        <f t="shared" si="4"/>
        <v>12.59431765</v>
      </c>
      <c r="H264" s="8">
        <f t="shared" si="5"/>
        <v>14.53276341</v>
      </c>
      <c r="I264" s="8">
        <f t="shared" si="6"/>
        <v>0.7867911239</v>
      </c>
      <c r="J264" s="7">
        <f t="shared" si="7"/>
        <v>2677.300825</v>
      </c>
      <c r="K264" s="7">
        <f t="shared" si="8"/>
        <v>1275874.988</v>
      </c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</row>
    <row r="265" ht="15.75" customHeight="1">
      <c r="A265" s="4" t="s">
        <v>82</v>
      </c>
      <c r="B265" s="5">
        <v>6.0</v>
      </c>
      <c r="C265" s="5">
        <v>12.0</v>
      </c>
      <c r="D265" s="6">
        <f t="shared" si="1"/>
        <v>6636.51726</v>
      </c>
      <c r="E265" s="7">
        <f t="shared" si="2"/>
        <v>180.6638574</v>
      </c>
      <c r="F265" s="8">
        <f t="shared" si="3"/>
        <v>0.9357360818</v>
      </c>
      <c r="G265" s="8">
        <f t="shared" si="4"/>
        <v>13.16035886</v>
      </c>
      <c r="H265" s="8">
        <f t="shared" si="5"/>
        <v>16.76054322</v>
      </c>
      <c r="I265" s="8">
        <f t="shared" si="6"/>
        <v>0.759649496</v>
      </c>
      <c r="J265" s="7">
        <f t="shared" si="7"/>
        <v>2847.174339</v>
      </c>
      <c r="K265" s="7">
        <f t="shared" si="8"/>
        <v>1290838.07</v>
      </c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</row>
    <row r="266" ht="15.75" customHeight="1">
      <c r="A266" s="4" t="s">
        <v>83</v>
      </c>
      <c r="B266" s="5">
        <v>7.0</v>
      </c>
      <c r="C266" s="5">
        <v>1.0</v>
      </c>
      <c r="D266" s="6">
        <f t="shared" si="1"/>
        <v>6307.996744</v>
      </c>
      <c r="E266" s="7">
        <f t="shared" si="2"/>
        <v>199.8507749</v>
      </c>
      <c r="F266" s="8">
        <f t="shared" si="3"/>
        <v>0.9404240606</v>
      </c>
      <c r="G266" s="8">
        <f t="shared" si="4"/>
        <v>13.26215147</v>
      </c>
      <c r="H266" s="8">
        <f t="shared" si="5"/>
        <v>15.07390315</v>
      </c>
      <c r="I266" s="8">
        <f t="shared" si="6"/>
        <v>0.7306581495</v>
      </c>
      <c r="J266" s="7">
        <f t="shared" si="7"/>
        <v>3245.026742</v>
      </c>
      <c r="K266" s="7">
        <f t="shared" si="8"/>
        <v>1385699.616</v>
      </c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</row>
    <row r="267" ht="15.75" customHeight="1">
      <c r="A267" s="4" t="s">
        <v>84</v>
      </c>
      <c r="B267" s="5">
        <v>7.0</v>
      </c>
      <c r="C267" s="5">
        <v>2.0</v>
      </c>
      <c r="D267" s="6">
        <f t="shared" si="1"/>
        <v>6106.492223</v>
      </c>
      <c r="E267" s="7">
        <f t="shared" si="2"/>
        <v>199.2239198</v>
      </c>
      <c r="F267" s="8">
        <f t="shared" si="3"/>
        <v>0.9091985386</v>
      </c>
      <c r="G267" s="8">
        <f t="shared" si="4"/>
        <v>13.0286106</v>
      </c>
      <c r="H267" s="8">
        <f t="shared" si="5"/>
        <v>13.62757845</v>
      </c>
      <c r="I267" s="8">
        <f t="shared" si="6"/>
        <v>0.723853457</v>
      </c>
      <c r="J267" s="7">
        <f t="shared" si="7"/>
        <v>2724.998961</v>
      </c>
      <c r="K267" s="7">
        <f t="shared" si="8"/>
        <v>1398014.667</v>
      </c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</row>
    <row r="268" ht="15.75" customHeight="1">
      <c r="A268" s="4" t="s">
        <v>85</v>
      </c>
      <c r="B268" s="5">
        <v>7.0</v>
      </c>
      <c r="C268" s="5">
        <v>3.0</v>
      </c>
      <c r="D268" s="6">
        <f t="shared" si="1"/>
        <v>7561.122652</v>
      </c>
      <c r="E268" s="7">
        <f t="shared" si="2"/>
        <v>189.9472138</v>
      </c>
      <c r="F268" s="8">
        <f t="shared" si="3"/>
        <v>0.930908297</v>
      </c>
      <c r="G268" s="8">
        <f t="shared" si="4"/>
        <v>12.88921184</v>
      </c>
      <c r="H268" s="8">
        <f t="shared" si="5"/>
        <v>14.42675564</v>
      </c>
      <c r="I268" s="8">
        <f t="shared" si="6"/>
        <v>0.7714640335</v>
      </c>
      <c r="J268" s="7">
        <f t="shared" si="7"/>
        <v>3433.090498</v>
      </c>
      <c r="K268" s="7">
        <f t="shared" si="8"/>
        <v>1395463.857</v>
      </c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</row>
    <row r="269" ht="15.75" customHeight="1">
      <c r="A269" s="4" t="s">
        <v>86</v>
      </c>
      <c r="B269" s="5">
        <v>7.0</v>
      </c>
      <c r="C269" s="5">
        <v>4.0</v>
      </c>
      <c r="D269" s="6">
        <f t="shared" si="1"/>
        <v>7370.072692</v>
      </c>
      <c r="E269" s="7">
        <f t="shared" si="2"/>
        <v>183.1648231</v>
      </c>
      <c r="F269" s="8">
        <f t="shared" si="3"/>
        <v>0.9607474807</v>
      </c>
      <c r="G269" s="8">
        <f t="shared" si="4"/>
        <v>12.88827381</v>
      </c>
      <c r="H269" s="8">
        <f t="shared" si="5"/>
        <v>15.57764125</v>
      </c>
      <c r="I269" s="8">
        <f t="shared" si="6"/>
        <v>0.7580297106</v>
      </c>
      <c r="J269" s="7">
        <f t="shared" si="7"/>
        <v>2577.885706</v>
      </c>
      <c r="K269" s="7">
        <f t="shared" si="8"/>
        <v>1371235.837</v>
      </c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</row>
    <row r="270" ht="15.75" customHeight="1">
      <c r="A270" s="4" t="s">
        <v>87</v>
      </c>
      <c r="B270" s="5">
        <v>7.0</v>
      </c>
      <c r="C270" s="5">
        <v>5.0</v>
      </c>
      <c r="D270" s="6">
        <f t="shared" si="1"/>
        <v>7227.842405</v>
      </c>
      <c r="E270" s="7">
        <f t="shared" si="2"/>
        <v>186.2010559</v>
      </c>
      <c r="F270" s="8">
        <f t="shared" si="3"/>
        <v>0.956668697</v>
      </c>
      <c r="G270" s="8">
        <f t="shared" si="4"/>
        <v>13.27591287</v>
      </c>
      <c r="H270" s="8">
        <f t="shared" si="5"/>
        <v>14.86542207</v>
      </c>
      <c r="I270" s="8">
        <f t="shared" si="6"/>
        <v>0.7020510231</v>
      </c>
      <c r="J270" s="7">
        <f t="shared" si="7"/>
        <v>3389.573474</v>
      </c>
      <c r="K270" s="7">
        <f t="shared" si="8"/>
        <v>1363081.603</v>
      </c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</row>
    <row r="271" ht="15.75" customHeight="1">
      <c r="A271" s="4" t="s">
        <v>88</v>
      </c>
      <c r="B271" s="5">
        <v>7.0</v>
      </c>
      <c r="C271" s="5">
        <v>6.0</v>
      </c>
      <c r="D271" s="6">
        <f t="shared" si="1"/>
        <v>6648.224468</v>
      </c>
      <c r="E271" s="7">
        <f t="shared" si="2"/>
        <v>194.8991682</v>
      </c>
      <c r="F271" s="8">
        <f t="shared" si="3"/>
        <v>0.9647401921</v>
      </c>
      <c r="G271" s="8">
        <f t="shared" si="4"/>
        <v>12.73895148</v>
      </c>
      <c r="H271" s="8">
        <f t="shared" si="5"/>
        <v>15.23774424</v>
      </c>
      <c r="I271" s="8">
        <f t="shared" si="6"/>
        <v>0.7927473482</v>
      </c>
      <c r="J271" s="7">
        <f t="shared" si="7"/>
        <v>2724.291478</v>
      </c>
      <c r="K271" s="7">
        <f t="shared" si="8"/>
        <v>1389468.89</v>
      </c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</row>
    <row r="272" ht="15.75" customHeight="1">
      <c r="A272" s="4" t="s">
        <v>89</v>
      </c>
      <c r="B272" s="5">
        <v>7.0</v>
      </c>
      <c r="C272" s="5">
        <v>7.0</v>
      </c>
      <c r="D272" s="6">
        <f t="shared" si="1"/>
        <v>6322.070873</v>
      </c>
      <c r="E272" s="7">
        <f t="shared" si="2"/>
        <v>198.114719</v>
      </c>
      <c r="F272" s="8">
        <f t="shared" si="3"/>
        <v>0.9452440286</v>
      </c>
      <c r="G272" s="8">
        <f t="shared" si="4"/>
        <v>12.88506155</v>
      </c>
      <c r="H272" s="8">
        <f t="shared" si="5"/>
        <v>13.77183428</v>
      </c>
      <c r="I272" s="8">
        <f t="shared" si="6"/>
        <v>0.724501816</v>
      </c>
      <c r="J272" s="7">
        <f t="shared" si="7"/>
        <v>3020.826651</v>
      </c>
      <c r="K272" s="7">
        <f t="shared" si="8"/>
        <v>1390064.74</v>
      </c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</row>
    <row r="273" ht="15.75" customHeight="1">
      <c r="A273" s="4" t="s">
        <v>90</v>
      </c>
      <c r="B273" s="5">
        <v>7.0</v>
      </c>
      <c r="C273" s="5">
        <v>8.0</v>
      </c>
      <c r="D273" s="6">
        <f t="shared" si="1"/>
        <v>6048.913048</v>
      </c>
      <c r="E273" s="7">
        <f t="shared" si="2"/>
        <v>195.3790841</v>
      </c>
      <c r="F273" s="8">
        <f t="shared" si="3"/>
        <v>0.9063120664</v>
      </c>
      <c r="G273" s="8">
        <f t="shared" si="4"/>
        <v>12.84342373</v>
      </c>
      <c r="H273" s="8">
        <f t="shared" si="5"/>
        <v>16.70338769</v>
      </c>
      <c r="I273" s="8">
        <f t="shared" si="6"/>
        <v>0.7965711001</v>
      </c>
      <c r="J273" s="7">
        <f t="shared" si="7"/>
        <v>2566.702552</v>
      </c>
      <c r="K273" s="7">
        <f t="shared" si="8"/>
        <v>1395574.352</v>
      </c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</row>
    <row r="274" ht="15.75" customHeight="1">
      <c r="A274" s="4" t="s">
        <v>91</v>
      </c>
      <c r="B274" s="5">
        <v>7.0</v>
      </c>
      <c r="C274" s="5">
        <v>9.0</v>
      </c>
      <c r="D274" s="6">
        <f t="shared" si="1"/>
        <v>7781.496174</v>
      </c>
      <c r="E274" s="7">
        <f t="shared" si="2"/>
        <v>193.7487668</v>
      </c>
      <c r="F274" s="8">
        <f t="shared" si="3"/>
        <v>0.986896683</v>
      </c>
      <c r="G274" s="8">
        <f t="shared" si="4"/>
        <v>13.09518418</v>
      </c>
      <c r="H274" s="8">
        <f t="shared" si="5"/>
        <v>16.09535031</v>
      </c>
      <c r="I274" s="8">
        <f t="shared" si="6"/>
        <v>0.7706382354</v>
      </c>
      <c r="J274" s="7">
        <f t="shared" si="7"/>
        <v>3280.685559</v>
      </c>
      <c r="K274" s="7">
        <f t="shared" si="8"/>
        <v>1282564.381</v>
      </c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</row>
    <row r="275" ht="15.75" customHeight="1">
      <c r="A275" s="4" t="s">
        <v>92</v>
      </c>
      <c r="B275" s="5">
        <v>7.0</v>
      </c>
      <c r="C275" s="5">
        <v>10.0</v>
      </c>
      <c r="D275" s="6">
        <f t="shared" si="1"/>
        <v>6822.291563</v>
      </c>
      <c r="E275" s="7">
        <f t="shared" si="2"/>
        <v>194.8561182</v>
      </c>
      <c r="F275" s="8">
        <f t="shared" si="3"/>
        <v>0.9058730775</v>
      </c>
      <c r="G275" s="8">
        <f t="shared" si="4"/>
        <v>12.89698988</v>
      </c>
      <c r="H275" s="8">
        <f t="shared" si="5"/>
        <v>16.72471697</v>
      </c>
      <c r="I275" s="8">
        <f t="shared" si="6"/>
        <v>0.7037865713</v>
      </c>
      <c r="J275" s="7">
        <f t="shared" si="7"/>
        <v>3468.740389</v>
      </c>
      <c r="K275" s="7">
        <f t="shared" si="8"/>
        <v>1321098.77</v>
      </c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</row>
    <row r="276" ht="15.75" customHeight="1">
      <c r="A276" s="4" t="s">
        <v>93</v>
      </c>
      <c r="B276" s="5">
        <v>7.0</v>
      </c>
      <c r="C276" s="5">
        <v>11.0</v>
      </c>
      <c r="D276" s="6">
        <f t="shared" si="1"/>
        <v>6711.048943</v>
      </c>
      <c r="E276" s="7">
        <f t="shared" si="2"/>
        <v>188.1771067</v>
      </c>
      <c r="F276" s="8">
        <f t="shared" si="3"/>
        <v>0.9690700487</v>
      </c>
      <c r="G276" s="8">
        <f t="shared" si="4"/>
        <v>12.91088392</v>
      </c>
      <c r="H276" s="8">
        <f t="shared" si="5"/>
        <v>14.76547317</v>
      </c>
      <c r="I276" s="8">
        <f t="shared" si="6"/>
        <v>0.7994729984</v>
      </c>
      <c r="J276" s="7">
        <f t="shared" si="7"/>
        <v>3260.466817</v>
      </c>
      <c r="K276" s="7">
        <f t="shared" si="8"/>
        <v>1283215.243</v>
      </c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</row>
    <row r="277" ht="15.75" customHeight="1">
      <c r="A277" s="4" t="s">
        <v>94</v>
      </c>
      <c r="B277" s="5">
        <v>7.0</v>
      </c>
      <c r="C277" s="5">
        <v>12.0</v>
      </c>
      <c r="D277" s="6">
        <f t="shared" si="1"/>
        <v>7842.45117</v>
      </c>
      <c r="E277" s="7">
        <f t="shared" si="2"/>
        <v>191.5317452</v>
      </c>
      <c r="F277" s="8">
        <f t="shared" si="3"/>
        <v>0.9010261116</v>
      </c>
      <c r="G277" s="8">
        <f t="shared" si="4"/>
        <v>12.90384174</v>
      </c>
      <c r="H277" s="8">
        <f t="shared" si="5"/>
        <v>14.84580426</v>
      </c>
      <c r="I277" s="8">
        <f t="shared" si="6"/>
        <v>0.7440785699</v>
      </c>
      <c r="J277" s="7">
        <f t="shared" si="7"/>
        <v>2683.048552</v>
      </c>
      <c r="K277" s="7">
        <f t="shared" si="8"/>
        <v>1361270.63</v>
      </c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</row>
    <row r="278" ht="15.75" customHeight="1">
      <c r="A278" s="4" t="s">
        <v>95</v>
      </c>
      <c r="B278" s="5">
        <v>8.0</v>
      </c>
      <c r="C278" s="5">
        <v>1.0</v>
      </c>
      <c r="D278" s="6">
        <f t="shared" si="1"/>
        <v>6352.934133</v>
      </c>
      <c r="E278" s="7">
        <f t="shared" si="2"/>
        <v>184.8328167</v>
      </c>
      <c r="F278" s="8">
        <f t="shared" si="3"/>
        <v>0.9432678108</v>
      </c>
      <c r="G278" s="8">
        <f t="shared" si="4"/>
        <v>12.63022987</v>
      </c>
      <c r="H278" s="8">
        <f t="shared" si="5"/>
        <v>17.05769647</v>
      </c>
      <c r="I278" s="8">
        <f t="shared" si="6"/>
        <v>0.7216146312</v>
      </c>
      <c r="J278" s="7">
        <f t="shared" si="7"/>
        <v>2579.745521</v>
      </c>
      <c r="K278" s="7">
        <f t="shared" si="8"/>
        <v>1378983.1</v>
      </c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</row>
    <row r="279" ht="15.75" customHeight="1">
      <c r="A279" s="4" t="s">
        <v>96</v>
      </c>
      <c r="B279" s="5">
        <v>8.0</v>
      </c>
      <c r="C279" s="5">
        <v>2.0</v>
      </c>
      <c r="D279" s="6">
        <f t="shared" si="1"/>
        <v>6315.734115</v>
      </c>
      <c r="E279" s="7">
        <f t="shared" si="2"/>
        <v>188.0985087</v>
      </c>
      <c r="F279" s="8">
        <f t="shared" si="3"/>
        <v>0.9359071736</v>
      </c>
      <c r="G279" s="8">
        <f t="shared" si="4"/>
        <v>13.26046816</v>
      </c>
      <c r="H279" s="8">
        <f t="shared" si="5"/>
        <v>14.49705655</v>
      </c>
      <c r="I279" s="8">
        <f t="shared" si="6"/>
        <v>0.7241625974</v>
      </c>
      <c r="J279" s="7">
        <f t="shared" si="7"/>
        <v>2829.960939</v>
      </c>
      <c r="K279" s="7">
        <f t="shared" si="8"/>
        <v>1317399.422</v>
      </c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</row>
    <row r="280" ht="15.75" customHeight="1">
      <c r="A280" s="4" t="s">
        <v>97</v>
      </c>
      <c r="B280" s="5">
        <v>8.0</v>
      </c>
      <c r="C280" s="5">
        <v>3.0</v>
      </c>
      <c r="D280" s="6">
        <f t="shared" si="1"/>
        <v>6783.225126</v>
      </c>
      <c r="E280" s="7">
        <f t="shared" si="2"/>
        <v>199.7445948</v>
      </c>
      <c r="F280" s="8">
        <f t="shared" si="3"/>
        <v>0.9743550744</v>
      </c>
      <c r="G280" s="8">
        <f t="shared" si="4"/>
        <v>12.96917705</v>
      </c>
      <c r="H280" s="8">
        <f t="shared" si="5"/>
        <v>14.91247336</v>
      </c>
      <c r="I280" s="8">
        <f t="shared" si="6"/>
        <v>0.7006255013</v>
      </c>
      <c r="J280" s="7">
        <f t="shared" si="7"/>
        <v>2577.914204</v>
      </c>
      <c r="K280" s="7">
        <f t="shared" si="8"/>
        <v>1377415.431</v>
      </c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</row>
    <row r="281" ht="15.75" customHeight="1">
      <c r="A281" s="4" t="s">
        <v>98</v>
      </c>
      <c r="B281" s="5">
        <v>8.0</v>
      </c>
      <c r="C281" s="5">
        <v>4.0</v>
      </c>
      <c r="D281" s="6">
        <f t="shared" si="1"/>
        <v>7715.609106</v>
      </c>
      <c r="E281" s="7">
        <f t="shared" si="2"/>
        <v>196.1717799</v>
      </c>
      <c r="F281" s="8">
        <f t="shared" si="3"/>
        <v>0.9079474821</v>
      </c>
      <c r="G281" s="8">
        <f t="shared" si="4"/>
        <v>12.54609078</v>
      </c>
      <c r="H281" s="8">
        <f t="shared" si="5"/>
        <v>17.0407473</v>
      </c>
      <c r="I281" s="8">
        <f t="shared" si="6"/>
        <v>0.7113694276</v>
      </c>
      <c r="J281" s="7">
        <f t="shared" si="7"/>
        <v>3426.951211</v>
      </c>
      <c r="K281" s="7">
        <f t="shared" si="8"/>
        <v>1350277.781</v>
      </c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</row>
    <row r="282" ht="15.75" customHeight="1">
      <c r="A282" s="4" t="s">
        <v>99</v>
      </c>
      <c r="B282" s="5">
        <v>8.0</v>
      </c>
      <c r="C282" s="5">
        <v>5.0</v>
      </c>
      <c r="D282" s="6">
        <f t="shared" si="1"/>
        <v>7335.020643</v>
      </c>
      <c r="E282" s="7">
        <f t="shared" si="2"/>
        <v>198.6638344</v>
      </c>
      <c r="F282" s="8">
        <f t="shared" si="3"/>
        <v>0.9222814004</v>
      </c>
      <c r="G282" s="8">
        <f t="shared" si="4"/>
        <v>13.143018</v>
      </c>
      <c r="H282" s="8">
        <f t="shared" si="5"/>
        <v>17.20731196</v>
      </c>
      <c r="I282" s="8">
        <f t="shared" si="6"/>
        <v>0.7813329709</v>
      </c>
      <c r="J282" s="7">
        <f t="shared" si="7"/>
        <v>2806.522866</v>
      </c>
      <c r="K282" s="7">
        <f t="shared" si="8"/>
        <v>1373295.121</v>
      </c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</row>
    <row r="283" ht="15.75" customHeight="1">
      <c r="A283" s="4" t="s">
        <v>100</v>
      </c>
      <c r="B283" s="5">
        <v>8.0</v>
      </c>
      <c r="C283" s="5">
        <v>6.0</v>
      </c>
      <c r="D283" s="6">
        <f t="shared" si="1"/>
        <v>7944.109645</v>
      </c>
      <c r="E283" s="7">
        <f t="shared" si="2"/>
        <v>198.6121488</v>
      </c>
      <c r="F283" s="8">
        <f t="shared" si="3"/>
        <v>0.9220574165</v>
      </c>
      <c r="G283" s="8">
        <f t="shared" si="4"/>
        <v>12.52013111</v>
      </c>
      <c r="H283" s="8">
        <f t="shared" si="5"/>
        <v>14.76967395</v>
      </c>
      <c r="I283" s="8">
        <f t="shared" si="6"/>
        <v>0.7691828299</v>
      </c>
      <c r="J283" s="7">
        <f t="shared" si="7"/>
        <v>2968.863559</v>
      </c>
      <c r="K283" s="7">
        <f t="shared" si="8"/>
        <v>1347386.818</v>
      </c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</row>
    <row r="284" ht="15.75" customHeight="1">
      <c r="A284" s="4" t="s">
        <v>101</v>
      </c>
      <c r="B284" s="5">
        <v>8.0</v>
      </c>
      <c r="C284" s="5">
        <v>7.0</v>
      </c>
      <c r="D284" s="6">
        <f t="shared" si="1"/>
        <v>7748.163844</v>
      </c>
      <c r="E284" s="7">
        <f t="shared" si="2"/>
        <v>197.0823244</v>
      </c>
      <c r="F284" s="8">
        <f t="shared" si="3"/>
        <v>0.9062256998</v>
      </c>
      <c r="G284" s="8">
        <f t="shared" si="4"/>
        <v>12.40486534</v>
      </c>
      <c r="H284" s="8">
        <f t="shared" si="5"/>
        <v>13.98199448</v>
      </c>
      <c r="I284" s="8">
        <f t="shared" si="6"/>
        <v>0.7950936784</v>
      </c>
      <c r="J284" s="7">
        <f t="shared" si="7"/>
        <v>3322.400335</v>
      </c>
      <c r="K284" s="7">
        <f t="shared" si="8"/>
        <v>1320497.352</v>
      </c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</row>
    <row r="285" ht="15.75" customHeight="1">
      <c r="A285" s="4" t="s">
        <v>102</v>
      </c>
      <c r="B285" s="5">
        <v>8.0</v>
      </c>
      <c r="C285" s="5">
        <v>8.0</v>
      </c>
      <c r="D285" s="6">
        <f t="shared" si="1"/>
        <v>6719.83399</v>
      </c>
      <c r="E285" s="7">
        <f t="shared" si="2"/>
        <v>199.738435</v>
      </c>
      <c r="F285" s="8">
        <f t="shared" si="3"/>
        <v>0.90223236</v>
      </c>
      <c r="G285" s="8">
        <f t="shared" si="4"/>
        <v>12.82670887</v>
      </c>
      <c r="H285" s="8">
        <f t="shared" si="5"/>
        <v>16.85893982</v>
      </c>
      <c r="I285" s="8">
        <f t="shared" si="6"/>
        <v>0.794730418</v>
      </c>
      <c r="J285" s="7">
        <f t="shared" si="7"/>
        <v>3058.924613</v>
      </c>
      <c r="K285" s="7">
        <f t="shared" si="8"/>
        <v>1398704.526</v>
      </c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</row>
    <row r="286" ht="15.75" customHeight="1">
      <c r="A286" s="4" t="s">
        <v>103</v>
      </c>
      <c r="B286" s="5">
        <v>8.0</v>
      </c>
      <c r="C286" s="5">
        <v>9.0</v>
      </c>
      <c r="D286" s="6">
        <f t="shared" si="1"/>
        <v>7045.524026</v>
      </c>
      <c r="E286" s="7">
        <f t="shared" si="2"/>
        <v>193.1405746</v>
      </c>
      <c r="F286" s="8">
        <f t="shared" si="3"/>
        <v>0.9011630087</v>
      </c>
      <c r="G286" s="8">
        <f t="shared" si="4"/>
        <v>12.54116565</v>
      </c>
      <c r="H286" s="8">
        <f t="shared" si="5"/>
        <v>14.61692243</v>
      </c>
      <c r="I286" s="8">
        <f t="shared" si="6"/>
        <v>0.7920109526</v>
      </c>
      <c r="J286" s="7">
        <f t="shared" si="7"/>
        <v>3281.556902</v>
      </c>
      <c r="K286" s="7">
        <f t="shared" si="8"/>
        <v>1296649.565</v>
      </c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</row>
    <row r="287" ht="15.75" customHeight="1">
      <c r="A287" s="4" t="s">
        <v>104</v>
      </c>
      <c r="B287" s="5">
        <v>8.0</v>
      </c>
      <c r="C287" s="5">
        <v>10.0</v>
      </c>
      <c r="D287" s="6">
        <f t="shared" si="1"/>
        <v>7192.508584</v>
      </c>
      <c r="E287" s="7">
        <f t="shared" si="2"/>
        <v>193.4313254</v>
      </c>
      <c r="F287" s="8">
        <f t="shared" si="3"/>
        <v>0.910580411</v>
      </c>
      <c r="G287" s="8">
        <f t="shared" si="4"/>
        <v>12.90617141</v>
      </c>
      <c r="H287" s="8">
        <f t="shared" si="5"/>
        <v>14.27086174</v>
      </c>
      <c r="I287" s="8">
        <f t="shared" si="6"/>
        <v>0.7082276151</v>
      </c>
      <c r="J287" s="7">
        <f t="shared" si="7"/>
        <v>3090.536688</v>
      </c>
      <c r="K287" s="7">
        <f t="shared" si="8"/>
        <v>1339917.321</v>
      </c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</row>
    <row r="288" ht="15.75" customHeight="1">
      <c r="A288" s="4" t="s">
        <v>105</v>
      </c>
      <c r="B288" s="5">
        <v>8.0</v>
      </c>
      <c r="C288" s="5">
        <v>11.0</v>
      </c>
      <c r="D288" s="6">
        <f t="shared" si="1"/>
        <v>7135.841035</v>
      </c>
      <c r="E288" s="7">
        <f t="shared" si="2"/>
        <v>183.4267647</v>
      </c>
      <c r="F288" s="8">
        <f t="shared" si="3"/>
        <v>0.9168531258</v>
      </c>
      <c r="G288" s="8">
        <f t="shared" si="4"/>
        <v>12.82424479</v>
      </c>
      <c r="H288" s="8">
        <f t="shared" si="5"/>
        <v>13.96458595</v>
      </c>
      <c r="I288" s="8">
        <f t="shared" si="6"/>
        <v>0.7501053411</v>
      </c>
      <c r="J288" s="7">
        <f t="shared" si="7"/>
        <v>3333.867999</v>
      </c>
      <c r="K288" s="7">
        <f t="shared" si="8"/>
        <v>1326594.581</v>
      </c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</row>
    <row r="289" ht="15.75" customHeight="1">
      <c r="A289" s="4" t="s">
        <v>106</v>
      </c>
      <c r="B289" s="5">
        <v>8.0</v>
      </c>
      <c r="C289" s="5">
        <v>12.0</v>
      </c>
      <c r="D289" s="6">
        <f t="shared" si="1"/>
        <v>6784.113381</v>
      </c>
      <c r="E289" s="7">
        <f t="shared" si="2"/>
        <v>199.1276377</v>
      </c>
      <c r="F289" s="8">
        <f t="shared" si="3"/>
        <v>0.9237719608</v>
      </c>
      <c r="G289" s="8">
        <f t="shared" si="4"/>
        <v>12.61365456</v>
      </c>
      <c r="H289" s="8">
        <f t="shared" si="5"/>
        <v>13.61300213</v>
      </c>
      <c r="I289" s="8">
        <f t="shared" si="6"/>
        <v>0.744374755</v>
      </c>
      <c r="J289" s="7">
        <f t="shared" si="7"/>
        <v>2979.852245</v>
      </c>
      <c r="K289" s="7">
        <f t="shared" si="8"/>
        <v>1253034.736</v>
      </c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</row>
    <row r="290" ht="15.75" customHeight="1">
      <c r="A290" s="9"/>
    </row>
    <row r="291" ht="15.75" customHeight="1">
      <c r="A291" s="9"/>
    </row>
    <row r="292" ht="15.75" customHeight="1">
      <c r="A292" s="9"/>
    </row>
    <row r="293" ht="15.75" customHeight="1">
      <c r="A293" s="9"/>
    </row>
    <row r="294" ht="15.75" customHeight="1">
      <c r="A294" s="9"/>
    </row>
    <row r="295" ht="15.75" customHeight="1">
      <c r="A295" s="9"/>
    </row>
    <row r="296" ht="15.75" customHeight="1">
      <c r="A296" s="9"/>
    </row>
    <row r="297" ht="15.75" customHeight="1">
      <c r="A297" s="9"/>
    </row>
    <row r="298" ht="15.75" customHeight="1">
      <c r="A298" s="9"/>
    </row>
    <row r="299" ht="15.75" customHeight="1">
      <c r="A299" s="9"/>
    </row>
    <row r="300" ht="15.75" customHeight="1">
      <c r="A300" s="9"/>
    </row>
    <row r="301" ht="15.75" customHeight="1">
      <c r="A301" s="9"/>
    </row>
    <row r="302" ht="15.75" customHeight="1">
      <c r="A302" s="9"/>
    </row>
    <row r="303" ht="15.75" customHeight="1">
      <c r="A303" s="9"/>
    </row>
    <row r="304" ht="15.75" customHeight="1">
      <c r="A304" s="9"/>
    </row>
    <row r="305" ht="15.75" customHeight="1">
      <c r="A305" s="9"/>
    </row>
    <row r="306" ht="15.75" customHeight="1">
      <c r="A306" s="9"/>
    </row>
    <row r="307" ht="15.75" customHeight="1">
      <c r="A307" s="9"/>
    </row>
    <row r="308" ht="15.75" customHeight="1">
      <c r="A308" s="9"/>
    </row>
    <row r="309" ht="15.75" customHeight="1">
      <c r="A309" s="9"/>
    </row>
    <row r="310" ht="15.75" customHeight="1">
      <c r="A310" s="9"/>
    </row>
    <row r="311" ht="15.75" customHeight="1">
      <c r="A311" s="9"/>
    </row>
    <row r="312" ht="15.75" customHeight="1">
      <c r="A312" s="9"/>
    </row>
    <row r="313" ht="15.75" customHeight="1">
      <c r="A313" s="9"/>
    </row>
    <row r="314" ht="15.75" customHeight="1">
      <c r="A314" s="9"/>
    </row>
    <row r="315" ht="15.75" customHeight="1">
      <c r="A315" s="9"/>
    </row>
    <row r="316" ht="15.75" customHeight="1">
      <c r="A316" s="9"/>
    </row>
    <row r="317" ht="15.75" customHeight="1">
      <c r="A317" s="9"/>
    </row>
    <row r="318" ht="15.75" customHeight="1">
      <c r="A318" s="9"/>
    </row>
    <row r="319" ht="15.75" customHeight="1">
      <c r="A319" s="9"/>
    </row>
    <row r="320" ht="15.75" customHeight="1">
      <c r="A320" s="9"/>
    </row>
  </sheetData>
  <drawing r:id="rId1"/>
</worksheet>
</file>