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eO/O8saLhd6xyYs/UgTK+msdtg=="/>
    </ext>
  </extLst>
</workbook>
</file>

<file path=xl/sharedStrings.xml><?xml version="1.0" encoding="utf-8"?>
<sst xmlns="http://schemas.openxmlformats.org/spreadsheetml/2006/main" count="299" uniqueCount="107">
  <si>
    <t>Well</t>
  </si>
  <si>
    <t>Row</t>
  </si>
  <si>
    <t>Column</t>
  </si>
  <si>
    <t>total Nuclei - Number of Objects</t>
  </si>
  <si>
    <t>total Nuclei - Nucleus Area [µm²] - Mean per Well</t>
  </si>
  <si>
    <t>total Nuclei - Nucleus Roundness - Mean per Well</t>
  </si>
  <si>
    <t>total Nuclei - Nucleus Width [µm] - Mean per Well</t>
  </si>
  <si>
    <t>total Nuclei - Nucleus Length [µm] - Mean per Well</t>
  </si>
  <si>
    <t>total Nuclei - Nucleus Ratio Width to Length - Mean per Well</t>
  </si>
  <si>
    <t>total Nuclei - Intensity Nuclei Mean - Mean per Well</t>
  </si>
  <si>
    <t>total Nuclei - Intensity Nuclei Sum - Mean per 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</si>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</sst>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ht="15.75" customHeight="1">
      <c r="A2" s="3" t="s">
        <v>11</v>
      </c>
      <c r="B2" s="4">
        <v>1.0</v>
      </c>
      <c r="C2" s="4">
        <v>1.0</v>
      </c>
      <c r="D2" s="5">
        <f t="shared" ref="D2:D289" si="1">6000 + 2000 * RAND()</f>
        <v>7335.401106</v>
      </c>
      <c r="E2" s="6">
        <f t="shared" ref="E2:E289" si="2">180+20*RAND()</f>
        <v>193.329084</v>
      </c>
      <c r="F2" s="4">
        <f t="shared" ref="F2:F289" si="3">1-RAND()/10</f>
        <v>0.9741620087</v>
      </c>
      <c r="G2" s="4">
        <f t="shared" ref="G2:G289" si="4">12.4032371768+RAND()</f>
        <v>13.39979945</v>
      </c>
      <c r="H2" s="4">
        <f t="shared" ref="H2:H289" si="5">13.4032371768+4*RAND()</f>
        <v>13.97986428</v>
      </c>
      <c r="I2" s="4">
        <f t="shared" ref="I2:I289" si="6">0.7+RAND()/10</f>
        <v>0.7017425465</v>
      </c>
      <c r="J2" s="7">
        <f t="shared" ref="J2:J289" si="7">2500+1000*RAND()</f>
        <v>3291.937863</v>
      </c>
      <c r="K2" s="7">
        <f t="shared" ref="K2:K289" si="8">1251200.50827 + 151200 * RAND()</f>
        <v>1261402.406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ht="15.75" customHeight="1">
      <c r="A3" s="3" t="s">
        <v>12</v>
      </c>
      <c r="B3" s="4">
        <v>1.0</v>
      </c>
      <c r="C3" s="4">
        <v>2.0</v>
      </c>
      <c r="D3" s="5">
        <f t="shared" si="1"/>
        <v>7143.889497</v>
      </c>
      <c r="E3" s="6">
        <f t="shared" si="2"/>
        <v>183.7170026</v>
      </c>
      <c r="F3" s="4">
        <f t="shared" si="3"/>
        <v>0.9807694706</v>
      </c>
      <c r="G3" s="4">
        <f t="shared" si="4"/>
        <v>12.72323816</v>
      </c>
      <c r="H3" s="4">
        <f t="shared" si="5"/>
        <v>14.04095005</v>
      </c>
      <c r="I3" s="4">
        <f t="shared" si="6"/>
        <v>0.7089216235</v>
      </c>
      <c r="J3" s="7">
        <f t="shared" si="7"/>
        <v>2985.739788</v>
      </c>
      <c r="K3" s="7">
        <f t="shared" si="8"/>
        <v>1326470.458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ht="15.75" customHeight="1">
      <c r="A4" s="3" t="s">
        <v>13</v>
      </c>
      <c r="B4" s="4">
        <v>1.0</v>
      </c>
      <c r="C4" s="4">
        <v>3.0</v>
      </c>
      <c r="D4" s="5">
        <f t="shared" si="1"/>
        <v>6223.498969</v>
      </c>
      <c r="E4" s="6">
        <f t="shared" si="2"/>
        <v>187.9284985</v>
      </c>
      <c r="F4" s="4">
        <f t="shared" si="3"/>
        <v>0.9477329716</v>
      </c>
      <c r="G4" s="4">
        <f t="shared" si="4"/>
        <v>13.34859507</v>
      </c>
      <c r="H4" s="4">
        <f t="shared" si="5"/>
        <v>16.70620873</v>
      </c>
      <c r="I4" s="4">
        <f t="shared" si="6"/>
        <v>0.790246849</v>
      </c>
      <c r="J4" s="7">
        <f t="shared" si="7"/>
        <v>3464.382093</v>
      </c>
      <c r="K4" s="7">
        <f t="shared" si="8"/>
        <v>1386946.284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</row>
    <row r="5" ht="15.75" customHeight="1">
      <c r="A5" s="3" t="s">
        <v>14</v>
      </c>
      <c r="B5" s="4">
        <v>1.0</v>
      </c>
      <c r="C5" s="4">
        <v>4.0</v>
      </c>
      <c r="D5" s="5">
        <f t="shared" si="1"/>
        <v>6152.064331</v>
      </c>
      <c r="E5" s="6">
        <f t="shared" si="2"/>
        <v>196.1775241</v>
      </c>
      <c r="F5" s="4">
        <f t="shared" si="3"/>
        <v>0.9919913193</v>
      </c>
      <c r="G5" s="4">
        <f t="shared" si="4"/>
        <v>13.15316636</v>
      </c>
      <c r="H5" s="4">
        <f t="shared" si="5"/>
        <v>13.54834987</v>
      </c>
      <c r="I5" s="4">
        <f t="shared" si="6"/>
        <v>0.7888138517</v>
      </c>
      <c r="J5" s="7">
        <f t="shared" si="7"/>
        <v>3038.459387</v>
      </c>
      <c r="K5" s="7">
        <f t="shared" si="8"/>
        <v>1316300.463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</row>
    <row r="6" ht="15.75" customHeight="1">
      <c r="A6" s="3" t="s">
        <v>15</v>
      </c>
      <c r="B6" s="4">
        <v>1.0</v>
      </c>
      <c r="C6" s="4">
        <v>5.0</v>
      </c>
      <c r="D6" s="5">
        <f t="shared" si="1"/>
        <v>6613.786581</v>
      </c>
      <c r="E6" s="6">
        <f t="shared" si="2"/>
        <v>190.5096407</v>
      </c>
      <c r="F6" s="4">
        <f t="shared" si="3"/>
        <v>0.9980426167</v>
      </c>
      <c r="G6" s="4">
        <f t="shared" si="4"/>
        <v>12.66484282</v>
      </c>
      <c r="H6" s="4">
        <f t="shared" si="5"/>
        <v>15.65809013</v>
      </c>
      <c r="I6" s="4">
        <f t="shared" si="6"/>
        <v>0.7064233562</v>
      </c>
      <c r="J6" s="7">
        <f t="shared" si="7"/>
        <v>3063.417912</v>
      </c>
      <c r="K6" s="7">
        <f t="shared" si="8"/>
        <v>1312777.705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</row>
    <row r="7" ht="15.75" customHeight="1">
      <c r="A7" s="3" t="s">
        <v>16</v>
      </c>
      <c r="B7" s="4">
        <v>1.0</v>
      </c>
      <c r="C7" s="4">
        <v>6.0</v>
      </c>
      <c r="D7" s="5">
        <f t="shared" si="1"/>
        <v>7070.588509</v>
      </c>
      <c r="E7" s="6">
        <f t="shared" si="2"/>
        <v>187.0187973</v>
      </c>
      <c r="F7" s="4">
        <f t="shared" si="3"/>
        <v>0.9973806295</v>
      </c>
      <c r="G7" s="4">
        <f t="shared" si="4"/>
        <v>12.8018133</v>
      </c>
      <c r="H7" s="4">
        <f t="shared" si="5"/>
        <v>16.27585221</v>
      </c>
      <c r="I7" s="4">
        <f t="shared" si="6"/>
        <v>0.7598390265</v>
      </c>
      <c r="J7" s="7">
        <f t="shared" si="7"/>
        <v>3241.839601</v>
      </c>
      <c r="K7" s="7">
        <f t="shared" si="8"/>
        <v>1326478.531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ht="15.75" customHeight="1">
      <c r="A8" s="3" t="s">
        <v>17</v>
      </c>
      <c r="B8" s="4">
        <v>1.0</v>
      </c>
      <c r="C8" s="4">
        <v>7.0</v>
      </c>
      <c r="D8" s="5">
        <f t="shared" si="1"/>
        <v>7181.168666</v>
      </c>
      <c r="E8" s="6">
        <f t="shared" si="2"/>
        <v>180.9000601</v>
      </c>
      <c r="F8" s="4">
        <f t="shared" si="3"/>
        <v>0.9601699584</v>
      </c>
      <c r="G8" s="4">
        <f t="shared" si="4"/>
        <v>12.89083134</v>
      </c>
      <c r="H8" s="4">
        <f t="shared" si="5"/>
        <v>15.84092217</v>
      </c>
      <c r="I8" s="4">
        <f t="shared" si="6"/>
        <v>0.778420936</v>
      </c>
      <c r="J8" s="7">
        <f t="shared" si="7"/>
        <v>3052.426536</v>
      </c>
      <c r="K8" s="7">
        <f t="shared" si="8"/>
        <v>1311316.975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ht="15.75" customHeight="1">
      <c r="A9" s="3" t="s">
        <v>18</v>
      </c>
      <c r="B9" s="4">
        <v>1.0</v>
      </c>
      <c r="C9" s="4">
        <v>8.0</v>
      </c>
      <c r="D9" s="5">
        <f t="shared" si="1"/>
        <v>6396.522753</v>
      </c>
      <c r="E9" s="6">
        <f t="shared" si="2"/>
        <v>183.1403427</v>
      </c>
      <c r="F9" s="4">
        <f t="shared" si="3"/>
        <v>0.9764078398</v>
      </c>
      <c r="G9" s="4">
        <f t="shared" si="4"/>
        <v>12.45338417</v>
      </c>
      <c r="H9" s="4">
        <f t="shared" si="5"/>
        <v>14.58864661</v>
      </c>
      <c r="I9" s="4">
        <f t="shared" si="6"/>
        <v>0.7509030513</v>
      </c>
      <c r="J9" s="7">
        <f t="shared" si="7"/>
        <v>2754.31336</v>
      </c>
      <c r="K9" s="7">
        <f t="shared" si="8"/>
        <v>1315973.919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ht="15.75" customHeight="1">
      <c r="A10" s="3" t="s">
        <v>19</v>
      </c>
      <c r="B10" s="4">
        <v>1.0</v>
      </c>
      <c r="C10" s="4">
        <v>9.0</v>
      </c>
      <c r="D10" s="5">
        <f t="shared" si="1"/>
        <v>6069.937119</v>
      </c>
      <c r="E10" s="6">
        <f t="shared" si="2"/>
        <v>182.3760384</v>
      </c>
      <c r="F10" s="4">
        <f t="shared" si="3"/>
        <v>0.9098559295</v>
      </c>
      <c r="G10" s="4">
        <f t="shared" si="4"/>
        <v>12.60774963</v>
      </c>
      <c r="H10" s="4">
        <f t="shared" si="5"/>
        <v>14.23700594</v>
      </c>
      <c r="I10" s="4">
        <f t="shared" si="6"/>
        <v>0.70397382</v>
      </c>
      <c r="J10" s="7">
        <f t="shared" si="7"/>
        <v>3399.731271</v>
      </c>
      <c r="K10" s="7">
        <f t="shared" si="8"/>
        <v>1274944.551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ht="15.75" customHeight="1">
      <c r="A11" s="3" t="s">
        <v>20</v>
      </c>
      <c r="B11" s="4">
        <v>1.0</v>
      </c>
      <c r="C11" s="4">
        <v>10.0</v>
      </c>
      <c r="D11" s="5">
        <f t="shared" si="1"/>
        <v>7047.35985</v>
      </c>
      <c r="E11" s="6">
        <f t="shared" si="2"/>
        <v>185.8668937</v>
      </c>
      <c r="F11" s="4">
        <f t="shared" si="3"/>
        <v>0.9462616397</v>
      </c>
      <c r="G11" s="4">
        <f t="shared" si="4"/>
        <v>13.28015234</v>
      </c>
      <c r="H11" s="4">
        <f t="shared" si="5"/>
        <v>14.78620525</v>
      </c>
      <c r="I11" s="4">
        <f t="shared" si="6"/>
        <v>0.7132084836</v>
      </c>
      <c r="J11" s="7">
        <f t="shared" si="7"/>
        <v>2633.827862</v>
      </c>
      <c r="K11" s="7">
        <f t="shared" si="8"/>
        <v>1314881.376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ht="15.75" customHeight="1">
      <c r="A12" s="3" t="s">
        <v>21</v>
      </c>
      <c r="B12" s="4">
        <v>1.0</v>
      </c>
      <c r="C12" s="4">
        <v>11.0</v>
      </c>
      <c r="D12" s="5">
        <f t="shared" si="1"/>
        <v>7392.759342</v>
      </c>
      <c r="E12" s="6">
        <f t="shared" si="2"/>
        <v>199.4113512</v>
      </c>
      <c r="F12" s="4">
        <f t="shared" si="3"/>
        <v>0.9768356256</v>
      </c>
      <c r="G12" s="4">
        <f t="shared" si="4"/>
        <v>12.75156612</v>
      </c>
      <c r="H12" s="4">
        <f t="shared" si="5"/>
        <v>15.18925863</v>
      </c>
      <c r="I12" s="4">
        <f t="shared" si="6"/>
        <v>0.7310921669</v>
      </c>
      <c r="J12" s="7">
        <f t="shared" si="7"/>
        <v>2582.960481</v>
      </c>
      <c r="K12" s="7">
        <f t="shared" si="8"/>
        <v>1318012.246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ht="15.75" customHeight="1">
      <c r="A13" s="3" t="s">
        <v>22</v>
      </c>
      <c r="B13" s="4">
        <v>1.0</v>
      </c>
      <c r="C13" s="4">
        <v>12.0</v>
      </c>
      <c r="D13" s="5">
        <f t="shared" si="1"/>
        <v>7095.92316</v>
      </c>
      <c r="E13" s="6">
        <f t="shared" si="2"/>
        <v>192.1247976</v>
      </c>
      <c r="F13" s="4">
        <f t="shared" si="3"/>
        <v>0.9165683506</v>
      </c>
      <c r="G13" s="4">
        <f t="shared" si="4"/>
        <v>12.78376366</v>
      </c>
      <c r="H13" s="4">
        <f t="shared" si="5"/>
        <v>16.81862433</v>
      </c>
      <c r="I13" s="4">
        <f t="shared" si="6"/>
        <v>0.733428431</v>
      </c>
      <c r="J13" s="7">
        <f t="shared" si="7"/>
        <v>3431.918243</v>
      </c>
      <c r="K13" s="7">
        <f t="shared" si="8"/>
        <v>1343678.052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ht="15.75" customHeight="1">
      <c r="A14" s="3" t="s">
        <v>23</v>
      </c>
      <c r="B14" s="4">
        <v>2.0</v>
      </c>
      <c r="C14" s="4">
        <v>1.0</v>
      </c>
      <c r="D14" s="5">
        <f t="shared" si="1"/>
        <v>6694.105556</v>
      </c>
      <c r="E14" s="6">
        <f t="shared" si="2"/>
        <v>181.337202</v>
      </c>
      <c r="F14" s="4">
        <f t="shared" si="3"/>
        <v>0.9330724166</v>
      </c>
      <c r="G14" s="4">
        <f t="shared" si="4"/>
        <v>12.49619607</v>
      </c>
      <c r="H14" s="4">
        <f t="shared" si="5"/>
        <v>16.3169419</v>
      </c>
      <c r="I14" s="4">
        <f t="shared" si="6"/>
        <v>0.7913630556</v>
      </c>
      <c r="J14" s="7">
        <f t="shared" si="7"/>
        <v>2804.327423</v>
      </c>
      <c r="K14" s="7">
        <f t="shared" si="8"/>
        <v>1263641.387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ht="15.75" customHeight="1">
      <c r="A15" s="3" t="s">
        <v>24</v>
      </c>
      <c r="B15" s="4">
        <v>2.0</v>
      </c>
      <c r="C15" s="4">
        <v>2.0</v>
      </c>
      <c r="D15" s="5">
        <f t="shared" si="1"/>
        <v>7481.280927</v>
      </c>
      <c r="E15" s="6">
        <f t="shared" si="2"/>
        <v>193.3154473</v>
      </c>
      <c r="F15" s="4">
        <f t="shared" si="3"/>
        <v>0.9218194055</v>
      </c>
      <c r="G15" s="4">
        <f t="shared" si="4"/>
        <v>12.65974905</v>
      </c>
      <c r="H15" s="4">
        <f t="shared" si="5"/>
        <v>13.78046945</v>
      </c>
      <c r="I15" s="4">
        <f t="shared" si="6"/>
        <v>0.757429461</v>
      </c>
      <c r="J15" s="7">
        <f t="shared" si="7"/>
        <v>3012.974357</v>
      </c>
      <c r="K15" s="7">
        <f t="shared" si="8"/>
        <v>1389484.159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ht="15.75" customHeight="1">
      <c r="A16" s="3" t="s">
        <v>25</v>
      </c>
      <c r="B16" s="4">
        <v>2.0</v>
      </c>
      <c r="C16" s="4">
        <v>3.0</v>
      </c>
      <c r="D16" s="5">
        <f t="shared" si="1"/>
        <v>6380.707166</v>
      </c>
      <c r="E16" s="6">
        <f t="shared" si="2"/>
        <v>199.2541521</v>
      </c>
      <c r="F16" s="4">
        <f t="shared" si="3"/>
        <v>0.963734082</v>
      </c>
      <c r="G16" s="4">
        <f t="shared" si="4"/>
        <v>13.15553324</v>
      </c>
      <c r="H16" s="4">
        <f t="shared" si="5"/>
        <v>14.89971149</v>
      </c>
      <c r="I16" s="4">
        <f t="shared" si="6"/>
        <v>0.7944432951</v>
      </c>
      <c r="J16" s="7">
        <f t="shared" si="7"/>
        <v>3312.049723</v>
      </c>
      <c r="K16" s="7">
        <f t="shared" si="8"/>
        <v>1388794.128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ht="15.75" customHeight="1">
      <c r="A17" s="3" t="s">
        <v>26</v>
      </c>
      <c r="B17" s="4">
        <v>2.0</v>
      </c>
      <c r="C17" s="4">
        <v>4.0</v>
      </c>
      <c r="D17" s="5">
        <f t="shared" si="1"/>
        <v>7631.627067</v>
      </c>
      <c r="E17" s="6">
        <f t="shared" si="2"/>
        <v>184.9733919</v>
      </c>
      <c r="F17" s="4">
        <f t="shared" si="3"/>
        <v>0.9885793778</v>
      </c>
      <c r="G17" s="4">
        <f t="shared" si="4"/>
        <v>13.10385159</v>
      </c>
      <c r="H17" s="4">
        <f t="shared" si="5"/>
        <v>13.52152457</v>
      </c>
      <c r="I17" s="4">
        <f t="shared" si="6"/>
        <v>0.7370879654</v>
      </c>
      <c r="J17" s="7">
        <f t="shared" si="7"/>
        <v>3407.424052</v>
      </c>
      <c r="K17" s="7">
        <f t="shared" si="8"/>
        <v>1267561.603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ht="15.75" customHeight="1">
      <c r="A18" s="3" t="s">
        <v>27</v>
      </c>
      <c r="B18" s="4">
        <v>2.0</v>
      </c>
      <c r="C18" s="4">
        <v>5.0</v>
      </c>
      <c r="D18" s="5">
        <f t="shared" si="1"/>
        <v>6613.762504</v>
      </c>
      <c r="E18" s="6">
        <f t="shared" si="2"/>
        <v>180.3819137</v>
      </c>
      <c r="F18" s="4">
        <f t="shared" si="3"/>
        <v>0.9942926047</v>
      </c>
      <c r="G18" s="4">
        <f t="shared" si="4"/>
        <v>12.98367908</v>
      </c>
      <c r="H18" s="4">
        <f t="shared" si="5"/>
        <v>14.42251242</v>
      </c>
      <c r="I18" s="4">
        <f t="shared" si="6"/>
        <v>0.7483432783</v>
      </c>
      <c r="J18" s="7">
        <f t="shared" si="7"/>
        <v>2896.696796</v>
      </c>
      <c r="K18" s="7">
        <f t="shared" si="8"/>
        <v>1254798.106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ht="15.75" customHeight="1">
      <c r="A19" s="3" t="s">
        <v>28</v>
      </c>
      <c r="B19" s="4">
        <v>2.0</v>
      </c>
      <c r="C19" s="4">
        <v>6.0</v>
      </c>
      <c r="D19" s="5">
        <f t="shared" si="1"/>
        <v>6640.714421</v>
      </c>
      <c r="E19" s="6">
        <f t="shared" si="2"/>
        <v>185.4714094</v>
      </c>
      <c r="F19" s="4">
        <f t="shared" si="3"/>
        <v>0.9425111398</v>
      </c>
      <c r="G19" s="4">
        <f t="shared" si="4"/>
        <v>12.8356137</v>
      </c>
      <c r="H19" s="4">
        <f t="shared" si="5"/>
        <v>16.62560368</v>
      </c>
      <c r="I19" s="4">
        <f t="shared" si="6"/>
        <v>0.7336492969</v>
      </c>
      <c r="J19" s="7">
        <f t="shared" si="7"/>
        <v>2623.740087</v>
      </c>
      <c r="K19" s="7">
        <f t="shared" si="8"/>
        <v>1343491.517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ht="15.75" customHeight="1">
      <c r="A20" s="3" t="s">
        <v>29</v>
      </c>
      <c r="B20" s="4">
        <v>2.0</v>
      </c>
      <c r="C20" s="4">
        <v>7.0</v>
      </c>
      <c r="D20" s="5">
        <f t="shared" si="1"/>
        <v>6419.576281</v>
      </c>
      <c r="E20" s="6">
        <f t="shared" si="2"/>
        <v>195.547225</v>
      </c>
      <c r="F20" s="4">
        <f t="shared" si="3"/>
        <v>0.9183019752</v>
      </c>
      <c r="G20" s="4">
        <f t="shared" si="4"/>
        <v>12.99986839</v>
      </c>
      <c r="H20" s="4">
        <f t="shared" si="5"/>
        <v>13.75999693</v>
      </c>
      <c r="I20" s="4">
        <f t="shared" si="6"/>
        <v>0.7972163307</v>
      </c>
      <c r="J20" s="7">
        <f t="shared" si="7"/>
        <v>3252.656344</v>
      </c>
      <c r="K20" s="7">
        <f t="shared" si="8"/>
        <v>1354447.302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ht="15.75" customHeight="1">
      <c r="A21" s="3" t="s">
        <v>30</v>
      </c>
      <c r="B21" s="4">
        <v>2.0</v>
      </c>
      <c r="C21" s="4">
        <v>8.0</v>
      </c>
      <c r="D21" s="5">
        <f t="shared" si="1"/>
        <v>7716.033174</v>
      </c>
      <c r="E21" s="6">
        <f t="shared" si="2"/>
        <v>183.6047359</v>
      </c>
      <c r="F21" s="4">
        <f t="shared" si="3"/>
        <v>0.9413303916</v>
      </c>
      <c r="G21" s="4">
        <f t="shared" si="4"/>
        <v>12.44810913</v>
      </c>
      <c r="H21" s="4">
        <f t="shared" si="5"/>
        <v>15.46697246</v>
      </c>
      <c r="I21" s="4">
        <f t="shared" si="6"/>
        <v>0.7012649484</v>
      </c>
      <c r="J21" s="7">
        <f t="shared" si="7"/>
        <v>2799.16886</v>
      </c>
      <c r="K21" s="7">
        <f t="shared" si="8"/>
        <v>1344473.261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ht="15.75" customHeight="1">
      <c r="A22" s="3" t="s">
        <v>31</v>
      </c>
      <c r="B22" s="4">
        <v>2.0</v>
      </c>
      <c r="C22" s="4">
        <v>9.0</v>
      </c>
      <c r="D22" s="5">
        <f t="shared" si="1"/>
        <v>6874.081953</v>
      </c>
      <c r="E22" s="6">
        <f t="shared" si="2"/>
        <v>197.5309795</v>
      </c>
      <c r="F22" s="4">
        <f t="shared" si="3"/>
        <v>0.9412453999</v>
      </c>
      <c r="G22" s="4">
        <f t="shared" si="4"/>
        <v>13.1579842</v>
      </c>
      <c r="H22" s="4">
        <f t="shared" si="5"/>
        <v>15.05605788</v>
      </c>
      <c r="I22" s="4">
        <f t="shared" si="6"/>
        <v>0.7306333964</v>
      </c>
      <c r="J22" s="7">
        <f t="shared" si="7"/>
        <v>3267.717292</v>
      </c>
      <c r="K22" s="7">
        <f t="shared" si="8"/>
        <v>1371662.088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ht="15.75" customHeight="1">
      <c r="A23" s="3" t="s">
        <v>32</v>
      </c>
      <c r="B23" s="4">
        <v>2.0</v>
      </c>
      <c r="C23" s="4">
        <v>10.0</v>
      </c>
      <c r="D23" s="5">
        <f t="shared" si="1"/>
        <v>6675.833308</v>
      </c>
      <c r="E23" s="6">
        <f t="shared" si="2"/>
        <v>194.7463246</v>
      </c>
      <c r="F23" s="4">
        <f t="shared" si="3"/>
        <v>0.9893601321</v>
      </c>
      <c r="G23" s="4">
        <f t="shared" si="4"/>
        <v>12.9630937</v>
      </c>
      <c r="H23" s="4">
        <f t="shared" si="5"/>
        <v>13.40660602</v>
      </c>
      <c r="I23" s="4">
        <f t="shared" si="6"/>
        <v>0.7214076502</v>
      </c>
      <c r="J23" s="7">
        <f t="shared" si="7"/>
        <v>3340.414102</v>
      </c>
      <c r="K23" s="7">
        <f t="shared" si="8"/>
        <v>1281344.628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ht="15.75" customHeight="1">
      <c r="A24" s="3" t="s">
        <v>33</v>
      </c>
      <c r="B24" s="4">
        <v>2.0</v>
      </c>
      <c r="C24" s="4">
        <v>11.0</v>
      </c>
      <c r="D24" s="5">
        <f t="shared" si="1"/>
        <v>6435.454607</v>
      </c>
      <c r="E24" s="6">
        <f t="shared" si="2"/>
        <v>197.8865999</v>
      </c>
      <c r="F24" s="4">
        <f t="shared" si="3"/>
        <v>0.9606219134</v>
      </c>
      <c r="G24" s="4">
        <f t="shared" si="4"/>
        <v>12.82896513</v>
      </c>
      <c r="H24" s="4">
        <f t="shared" si="5"/>
        <v>14.4131699</v>
      </c>
      <c r="I24" s="4">
        <f t="shared" si="6"/>
        <v>0.7556798702</v>
      </c>
      <c r="J24" s="7">
        <f t="shared" si="7"/>
        <v>2866.453963</v>
      </c>
      <c r="K24" s="7">
        <f t="shared" si="8"/>
        <v>1382085.605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</row>
    <row r="25" ht="15.75" customHeight="1">
      <c r="A25" s="3" t="s">
        <v>34</v>
      </c>
      <c r="B25" s="4">
        <v>2.0</v>
      </c>
      <c r="C25" s="4">
        <v>12.0</v>
      </c>
      <c r="D25" s="5">
        <f t="shared" si="1"/>
        <v>6393.374501</v>
      </c>
      <c r="E25" s="6">
        <f t="shared" si="2"/>
        <v>187.4965431</v>
      </c>
      <c r="F25" s="4">
        <f t="shared" si="3"/>
        <v>0.9543302156</v>
      </c>
      <c r="G25" s="4">
        <f t="shared" si="4"/>
        <v>12.89791584</v>
      </c>
      <c r="H25" s="4">
        <f t="shared" si="5"/>
        <v>15.72262448</v>
      </c>
      <c r="I25" s="4">
        <f t="shared" si="6"/>
        <v>0.7113426291</v>
      </c>
      <c r="J25" s="7">
        <f t="shared" si="7"/>
        <v>3255.104041</v>
      </c>
      <c r="K25" s="7">
        <f t="shared" si="8"/>
        <v>1356157.986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</row>
    <row r="26" ht="15.75" customHeight="1">
      <c r="A26" s="3" t="s">
        <v>35</v>
      </c>
      <c r="B26" s="4">
        <v>3.0</v>
      </c>
      <c r="C26" s="4">
        <v>1.0</v>
      </c>
      <c r="D26" s="5">
        <f t="shared" si="1"/>
        <v>7839.725724</v>
      </c>
      <c r="E26" s="6">
        <f t="shared" si="2"/>
        <v>199.6531416</v>
      </c>
      <c r="F26" s="4">
        <f t="shared" si="3"/>
        <v>0.9645026556</v>
      </c>
      <c r="G26" s="4">
        <f t="shared" si="4"/>
        <v>12.66100073</v>
      </c>
      <c r="H26" s="4">
        <f t="shared" si="5"/>
        <v>17.17641216</v>
      </c>
      <c r="I26" s="4">
        <f t="shared" si="6"/>
        <v>0.7990387667</v>
      </c>
      <c r="J26" s="7">
        <f t="shared" si="7"/>
        <v>2833.514564</v>
      </c>
      <c r="K26" s="7">
        <f t="shared" si="8"/>
        <v>1367200.174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</row>
    <row r="27" ht="15.75" customHeight="1">
      <c r="A27" s="3" t="s">
        <v>36</v>
      </c>
      <c r="B27" s="4">
        <v>3.0</v>
      </c>
      <c r="C27" s="4">
        <v>2.0</v>
      </c>
      <c r="D27" s="5">
        <f t="shared" si="1"/>
        <v>7319.278489</v>
      </c>
      <c r="E27" s="6">
        <f t="shared" si="2"/>
        <v>198.6235932</v>
      </c>
      <c r="F27" s="4">
        <f t="shared" si="3"/>
        <v>0.9009541459</v>
      </c>
      <c r="G27" s="4">
        <f t="shared" si="4"/>
        <v>13.06337343</v>
      </c>
      <c r="H27" s="4">
        <f t="shared" si="5"/>
        <v>14.80347189</v>
      </c>
      <c r="I27" s="4">
        <f t="shared" si="6"/>
        <v>0.7221982002</v>
      </c>
      <c r="J27" s="7">
        <f t="shared" si="7"/>
        <v>3399.013457</v>
      </c>
      <c r="K27" s="7">
        <f t="shared" si="8"/>
        <v>1343545.228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</row>
    <row r="28" ht="15.75" customHeight="1">
      <c r="A28" s="3" t="s">
        <v>37</v>
      </c>
      <c r="B28" s="4">
        <v>3.0</v>
      </c>
      <c r="C28" s="4">
        <v>3.0</v>
      </c>
      <c r="D28" s="5">
        <f t="shared" si="1"/>
        <v>7657.671075</v>
      </c>
      <c r="E28" s="6">
        <f t="shared" si="2"/>
        <v>184.8569913</v>
      </c>
      <c r="F28" s="4">
        <f t="shared" si="3"/>
        <v>0.9375309917</v>
      </c>
      <c r="G28" s="4">
        <f t="shared" si="4"/>
        <v>13.15472237</v>
      </c>
      <c r="H28" s="4">
        <f t="shared" si="5"/>
        <v>14.4447153</v>
      </c>
      <c r="I28" s="4">
        <f t="shared" si="6"/>
        <v>0.7323387326</v>
      </c>
      <c r="J28" s="7">
        <f t="shared" si="7"/>
        <v>2988.294814</v>
      </c>
      <c r="K28" s="7">
        <f t="shared" si="8"/>
        <v>1299108.54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</row>
    <row r="29" ht="15.75" customHeight="1">
      <c r="A29" s="3" t="s">
        <v>38</v>
      </c>
      <c r="B29" s="4">
        <v>3.0</v>
      </c>
      <c r="C29" s="4">
        <v>4.0</v>
      </c>
      <c r="D29" s="5">
        <f t="shared" si="1"/>
        <v>7074.131771</v>
      </c>
      <c r="E29" s="6">
        <f t="shared" si="2"/>
        <v>187.0621986</v>
      </c>
      <c r="F29" s="4">
        <f t="shared" si="3"/>
        <v>0.9136730778</v>
      </c>
      <c r="G29" s="4">
        <f t="shared" si="4"/>
        <v>13.39880455</v>
      </c>
      <c r="H29" s="4">
        <f t="shared" si="5"/>
        <v>16.62887626</v>
      </c>
      <c r="I29" s="4">
        <f t="shared" si="6"/>
        <v>0.7198403462</v>
      </c>
      <c r="J29" s="7">
        <f t="shared" si="7"/>
        <v>3043.367814</v>
      </c>
      <c r="K29" s="7">
        <f t="shared" si="8"/>
        <v>1285713.528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</row>
    <row r="30" ht="15.75" customHeight="1">
      <c r="A30" s="3" t="s">
        <v>39</v>
      </c>
      <c r="B30" s="4">
        <v>3.0</v>
      </c>
      <c r="C30" s="4">
        <v>5.0</v>
      </c>
      <c r="D30" s="5">
        <f t="shared" si="1"/>
        <v>6576.702524</v>
      </c>
      <c r="E30" s="6">
        <f t="shared" si="2"/>
        <v>185.2511968</v>
      </c>
      <c r="F30" s="4">
        <f t="shared" si="3"/>
        <v>0.9412334</v>
      </c>
      <c r="G30" s="4">
        <f t="shared" si="4"/>
        <v>12.45054361</v>
      </c>
      <c r="H30" s="4">
        <f t="shared" si="5"/>
        <v>14.47094762</v>
      </c>
      <c r="I30" s="4">
        <f t="shared" si="6"/>
        <v>0.7757003973</v>
      </c>
      <c r="J30" s="7">
        <f t="shared" si="7"/>
        <v>3189.414915</v>
      </c>
      <c r="K30" s="7">
        <f t="shared" si="8"/>
        <v>1331843.505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</row>
    <row r="31" ht="15.75" customHeight="1">
      <c r="A31" s="3" t="s">
        <v>40</v>
      </c>
      <c r="B31" s="4">
        <v>3.0</v>
      </c>
      <c r="C31" s="4">
        <v>6.0</v>
      </c>
      <c r="D31" s="5">
        <f t="shared" si="1"/>
        <v>6079.875167</v>
      </c>
      <c r="E31" s="6">
        <f t="shared" si="2"/>
        <v>188.4523027</v>
      </c>
      <c r="F31" s="4">
        <f t="shared" si="3"/>
        <v>0.9144069953</v>
      </c>
      <c r="G31" s="4">
        <f t="shared" si="4"/>
        <v>12.70990744</v>
      </c>
      <c r="H31" s="4">
        <f t="shared" si="5"/>
        <v>16.72001684</v>
      </c>
      <c r="I31" s="4">
        <f t="shared" si="6"/>
        <v>0.7860617519</v>
      </c>
      <c r="J31" s="7">
        <f t="shared" si="7"/>
        <v>2916.163765</v>
      </c>
      <c r="K31" s="7">
        <f t="shared" si="8"/>
        <v>1352543.642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</row>
    <row r="32" ht="15.75" customHeight="1">
      <c r="A32" s="3" t="s">
        <v>41</v>
      </c>
      <c r="B32" s="4">
        <v>3.0</v>
      </c>
      <c r="C32" s="4">
        <v>7.0</v>
      </c>
      <c r="D32" s="5">
        <f t="shared" si="1"/>
        <v>7877.265131</v>
      </c>
      <c r="E32" s="6">
        <f t="shared" si="2"/>
        <v>188.4945586</v>
      </c>
      <c r="F32" s="4">
        <f t="shared" si="3"/>
        <v>0.9250767032</v>
      </c>
      <c r="G32" s="4">
        <f t="shared" si="4"/>
        <v>12.81917388</v>
      </c>
      <c r="H32" s="4">
        <f t="shared" si="5"/>
        <v>17.26432099</v>
      </c>
      <c r="I32" s="4">
        <f t="shared" si="6"/>
        <v>0.7153018185</v>
      </c>
      <c r="J32" s="7">
        <f t="shared" si="7"/>
        <v>3291.891747</v>
      </c>
      <c r="K32" s="7">
        <f t="shared" si="8"/>
        <v>1384013.187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</row>
    <row r="33" ht="15.75" customHeight="1">
      <c r="A33" s="3" t="s">
        <v>42</v>
      </c>
      <c r="B33" s="4">
        <v>3.0</v>
      </c>
      <c r="C33" s="4">
        <v>8.0</v>
      </c>
      <c r="D33" s="5">
        <f t="shared" si="1"/>
        <v>7245.093329</v>
      </c>
      <c r="E33" s="6">
        <f t="shared" si="2"/>
        <v>182.9886517</v>
      </c>
      <c r="F33" s="4">
        <f t="shared" si="3"/>
        <v>0.9533785645</v>
      </c>
      <c r="G33" s="4">
        <f t="shared" si="4"/>
        <v>13.36332663</v>
      </c>
      <c r="H33" s="4">
        <f t="shared" si="5"/>
        <v>15.59178051</v>
      </c>
      <c r="I33" s="4">
        <f t="shared" si="6"/>
        <v>0.7308310111</v>
      </c>
      <c r="J33" s="7">
        <f t="shared" si="7"/>
        <v>2590.712793</v>
      </c>
      <c r="K33" s="7">
        <f t="shared" si="8"/>
        <v>1282886.132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</row>
    <row r="34" ht="15.75" customHeight="1">
      <c r="A34" s="3" t="s">
        <v>43</v>
      </c>
      <c r="B34" s="4">
        <v>3.0</v>
      </c>
      <c r="C34" s="4">
        <v>9.0</v>
      </c>
      <c r="D34" s="5">
        <f t="shared" si="1"/>
        <v>7296.270741</v>
      </c>
      <c r="E34" s="6">
        <f t="shared" si="2"/>
        <v>190.7245381</v>
      </c>
      <c r="F34" s="4">
        <f t="shared" si="3"/>
        <v>0.9555418651</v>
      </c>
      <c r="G34" s="4">
        <f t="shared" si="4"/>
        <v>12.60478649</v>
      </c>
      <c r="H34" s="4">
        <f t="shared" si="5"/>
        <v>15.86218203</v>
      </c>
      <c r="I34" s="4">
        <f t="shared" si="6"/>
        <v>0.7780320942</v>
      </c>
      <c r="J34" s="7">
        <f t="shared" si="7"/>
        <v>3347.260948</v>
      </c>
      <c r="K34" s="7">
        <f t="shared" si="8"/>
        <v>1391285.628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</row>
    <row r="35" ht="15.75" customHeight="1">
      <c r="A35" s="3" t="s">
        <v>44</v>
      </c>
      <c r="B35" s="4">
        <v>3.0</v>
      </c>
      <c r="C35" s="4">
        <v>10.0</v>
      </c>
      <c r="D35" s="5">
        <f t="shared" si="1"/>
        <v>7759.913744</v>
      </c>
      <c r="E35" s="6">
        <f t="shared" si="2"/>
        <v>191.2357634</v>
      </c>
      <c r="F35" s="4">
        <f t="shared" si="3"/>
        <v>0.9518224947</v>
      </c>
      <c r="G35" s="4">
        <f t="shared" si="4"/>
        <v>13.07651857</v>
      </c>
      <c r="H35" s="4">
        <f t="shared" si="5"/>
        <v>16.25916956</v>
      </c>
      <c r="I35" s="4">
        <f t="shared" si="6"/>
        <v>0.7967350519</v>
      </c>
      <c r="J35" s="7">
        <f t="shared" si="7"/>
        <v>2917.342073</v>
      </c>
      <c r="K35" s="7">
        <f t="shared" si="8"/>
        <v>1369103.147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</row>
    <row r="36" ht="15.75" customHeight="1">
      <c r="A36" s="3" t="s">
        <v>45</v>
      </c>
      <c r="B36" s="4">
        <v>3.0</v>
      </c>
      <c r="C36" s="4">
        <v>11.0</v>
      </c>
      <c r="D36" s="5">
        <f t="shared" si="1"/>
        <v>6606.092782</v>
      </c>
      <c r="E36" s="6">
        <f t="shared" si="2"/>
        <v>180.7170034</v>
      </c>
      <c r="F36" s="4">
        <f t="shared" si="3"/>
        <v>0.9162373242</v>
      </c>
      <c r="G36" s="4">
        <f t="shared" si="4"/>
        <v>13.0584053</v>
      </c>
      <c r="H36" s="4">
        <f t="shared" si="5"/>
        <v>14.70994439</v>
      </c>
      <c r="I36" s="4">
        <f t="shared" si="6"/>
        <v>0.7954779539</v>
      </c>
      <c r="J36" s="7">
        <f t="shared" si="7"/>
        <v>2871.879959</v>
      </c>
      <c r="K36" s="7">
        <f t="shared" si="8"/>
        <v>1304458.327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</row>
    <row r="37" ht="15.75" customHeight="1">
      <c r="A37" s="3" t="s">
        <v>46</v>
      </c>
      <c r="B37" s="4">
        <v>3.0</v>
      </c>
      <c r="C37" s="4">
        <v>12.0</v>
      </c>
      <c r="D37" s="5">
        <f t="shared" si="1"/>
        <v>6483.4172</v>
      </c>
      <c r="E37" s="6">
        <f t="shared" si="2"/>
        <v>187.24791</v>
      </c>
      <c r="F37" s="4">
        <f t="shared" si="3"/>
        <v>0.9959708174</v>
      </c>
      <c r="G37" s="4">
        <f t="shared" si="4"/>
        <v>12.54779807</v>
      </c>
      <c r="H37" s="4">
        <f t="shared" si="5"/>
        <v>14.44698334</v>
      </c>
      <c r="I37" s="4">
        <f t="shared" si="6"/>
        <v>0.7034474403</v>
      </c>
      <c r="J37" s="7">
        <f t="shared" si="7"/>
        <v>2738.532511</v>
      </c>
      <c r="K37" s="7">
        <f t="shared" si="8"/>
        <v>1341282.106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</row>
    <row r="38" ht="15.75" customHeight="1">
      <c r="A38" s="3" t="s">
        <v>47</v>
      </c>
      <c r="B38" s="4">
        <v>4.0</v>
      </c>
      <c r="C38" s="4">
        <v>1.0</v>
      </c>
      <c r="D38" s="5">
        <f t="shared" si="1"/>
        <v>6601.058826</v>
      </c>
      <c r="E38" s="6">
        <f t="shared" si="2"/>
        <v>195.7276377</v>
      </c>
      <c r="F38" s="4">
        <f t="shared" si="3"/>
        <v>0.9654606664</v>
      </c>
      <c r="G38" s="4">
        <f t="shared" si="4"/>
        <v>12.76619933</v>
      </c>
      <c r="H38" s="4">
        <f t="shared" si="5"/>
        <v>15.13163785</v>
      </c>
      <c r="I38" s="4">
        <f t="shared" si="6"/>
        <v>0.7895954116</v>
      </c>
      <c r="J38" s="7">
        <f t="shared" si="7"/>
        <v>2865.33674</v>
      </c>
      <c r="K38" s="7">
        <f t="shared" si="8"/>
        <v>1302498.332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</row>
    <row r="39" ht="15.75" customHeight="1">
      <c r="A39" s="3" t="s">
        <v>48</v>
      </c>
      <c r="B39" s="4">
        <v>4.0</v>
      </c>
      <c r="C39" s="4">
        <v>2.0</v>
      </c>
      <c r="D39" s="5">
        <f t="shared" si="1"/>
        <v>6581.57899</v>
      </c>
      <c r="E39" s="6">
        <f t="shared" si="2"/>
        <v>185.2149318</v>
      </c>
      <c r="F39" s="4">
        <f t="shared" si="3"/>
        <v>0.9899835765</v>
      </c>
      <c r="G39" s="4">
        <f t="shared" si="4"/>
        <v>13.03511848</v>
      </c>
      <c r="H39" s="4">
        <f t="shared" si="5"/>
        <v>16.67449586</v>
      </c>
      <c r="I39" s="4">
        <f t="shared" si="6"/>
        <v>0.7981647378</v>
      </c>
      <c r="J39" s="7">
        <f t="shared" si="7"/>
        <v>2746.277425</v>
      </c>
      <c r="K39" s="7">
        <f t="shared" si="8"/>
        <v>1344412.896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</row>
    <row r="40" ht="15.75" customHeight="1">
      <c r="A40" s="3" t="s">
        <v>49</v>
      </c>
      <c r="B40" s="4">
        <v>4.0</v>
      </c>
      <c r="C40" s="4">
        <v>3.0</v>
      </c>
      <c r="D40" s="5">
        <f t="shared" si="1"/>
        <v>7807.407114</v>
      </c>
      <c r="E40" s="6">
        <f t="shared" si="2"/>
        <v>199.5377739</v>
      </c>
      <c r="F40" s="4">
        <f t="shared" si="3"/>
        <v>0.9854137717</v>
      </c>
      <c r="G40" s="4">
        <f t="shared" si="4"/>
        <v>12.6073273</v>
      </c>
      <c r="H40" s="4">
        <f t="shared" si="5"/>
        <v>17.18069177</v>
      </c>
      <c r="I40" s="4">
        <f t="shared" si="6"/>
        <v>0.7508984722</v>
      </c>
      <c r="J40" s="7">
        <f t="shared" si="7"/>
        <v>2752.77485</v>
      </c>
      <c r="K40" s="7">
        <f t="shared" si="8"/>
        <v>1319093.945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</row>
    <row r="41" ht="15.75" customHeight="1">
      <c r="A41" s="3" t="s">
        <v>50</v>
      </c>
      <c r="B41" s="4">
        <v>4.0</v>
      </c>
      <c r="C41" s="4">
        <v>4.0</v>
      </c>
      <c r="D41" s="5">
        <f t="shared" si="1"/>
        <v>6826.881453</v>
      </c>
      <c r="E41" s="6">
        <f t="shared" si="2"/>
        <v>196.5139498</v>
      </c>
      <c r="F41" s="4">
        <f t="shared" si="3"/>
        <v>0.9909084427</v>
      </c>
      <c r="G41" s="4">
        <f t="shared" si="4"/>
        <v>13.20777893</v>
      </c>
      <c r="H41" s="4">
        <f t="shared" si="5"/>
        <v>16.12014263</v>
      </c>
      <c r="I41" s="4">
        <f t="shared" si="6"/>
        <v>0.7835076548</v>
      </c>
      <c r="J41" s="7">
        <f t="shared" si="7"/>
        <v>3370.020683</v>
      </c>
      <c r="K41" s="7">
        <f t="shared" si="8"/>
        <v>1332794.643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</row>
    <row r="42" ht="15.75" customHeight="1">
      <c r="A42" s="3" t="s">
        <v>51</v>
      </c>
      <c r="B42" s="4">
        <v>4.0</v>
      </c>
      <c r="C42" s="4">
        <v>5.0</v>
      </c>
      <c r="D42" s="5">
        <f t="shared" si="1"/>
        <v>6869.27971</v>
      </c>
      <c r="E42" s="6">
        <f t="shared" si="2"/>
        <v>188.7322521</v>
      </c>
      <c r="F42" s="4">
        <f t="shared" si="3"/>
        <v>0.9553229375</v>
      </c>
      <c r="G42" s="4">
        <f t="shared" si="4"/>
        <v>13.23692263</v>
      </c>
      <c r="H42" s="4">
        <f t="shared" si="5"/>
        <v>16.86005043</v>
      </c>
      <c r="I42" s="4">
        <f t="shared" si="6"/>
        <v>0.7077286919</v>
      </c>
      <c r="J42" s="7">
        <f t="shared" si="7"/>
        <v>3474.876108</v>
      </c>
      <c r="K42" s="7">
        <f t="shared" si="8"/>
        <v>1282708.437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</row>
    <row r="43" ht="15.75" customHeight="1">
      <c r="A43" s="3" t="s">
        <v>52</v>
      </c>
      <c r="B43" s="4">
        <v>4.0</v>
      </c>
      <c r="C43" s="4">
        <v>6.0</v>
      </c>
      <c r="D43" s="5">
        <f t="shared" si="1"/>
        <v>7100.688592</v>
      </c>
      <c r="E43" s="6">
        <f t="shared" si="2"/>
        <v>197.2539086</v>
      </c>
      <c r="F43" s="4">
        <f t="shared" si="3"/>
        <v>0.9172979224</v>
      </c>
      <c r="G43" s="4">
        <f t="shared" si="4"/>
        <v>12.86698518</v>
      </c>
      <c r="H43" s="4">
        <f t="shared" si="5"/>
        <v>16.83786975</v>
      </c>
      <c r="I43" s="4">
        <f t="shared" si="6"/>
        <v>0.7093560465</v>
      </c>
      <c r="J43" s="7">
        <f t="shared" si="7"/>
        <v>2595.469226</v>
      </c>
      <c r="K43" s="7">
        <f t="shared" si="8"/>
        <v>1339607.142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</row>
    <row r="44" ht="15.75" customHeight="1">
      <c r="A44" s="3" t="s">
        <v>53</v>
      </c>
      <c r="B44" s="4">
        <v>4.0</v>
      </c>
      <c r="C44" s="4">
        <v>7.0</v>
      </c>
      <c r="D44" s="5">
        <f t="shared" si="1"/>
        <v>6183.20294</v>
      </c>
      <c r="E44" s="6">
        <f t="shared" si="2"/>
        <v>183.0569254</v>
      </c>
      <c r="F44" s="4">
        <f t="shared" si="3"/>
        <v>0.9289147</v>
      </c>
      <c r="G44" s="4">
        <f t="shared" si="4"/>
        <v>12.58428842</v>
      </c>
      <c r="H44" s="4">
        <f t="shared" si="5"/>
        <v>16.8589344</v>
      </c>
      <c r="I44" s="4">
        <f t="shared" si="6"/>
        <v>0.701469098</v>
      </c>
      <c r="J44" s="7">
        <f t="shared" si="7"/>
        <v>3339.443848</v>
      </c>
      <c r="K44" s="7">
        <f t="shared" si="8"/>
        <v>1348910.804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</row>
    <row r="45" ht="15.75" customHeight="1">
      <c r="A45" s="3" t="s">
        <v>54</v>
      </c>
      <c r="B45" s="4">
        <v>4.0</v>
      </c>
      <c r="C45" s="4">
        <v>8.0</v>
      </c>
      <c r="D45" s="5">
        <f t="shared" si="1"/>
        <v>7413.835315</v>
      </c>
      <c r="E45" s="6">
        <f t="shared" si="2"/>
        <v>193.1113834</v>
      </c>
      <c r="F45" s="4">
        <f t="shared" si="3"/>
        <v>0.9923476718</v>
      </c>
      <c r="G45" s="4">
        <f t="shared" si="4"/>
        <v>13.02248982</v>
      </c>
      <c r="H45" s="4">
        <f t="shared" si="5"/>
        <v>14.15694873</v>
      </c>
      <c r="I45" s="4">
        <f t="shared" si="6"/>
        <v>0.7723870091</v>
      </c>
      <c r="J45" s="7">
        <f t="shared" si="7"/>
        <v>2664.536391</v>
      </c>
      <c r="K45" s="7">
        <f t="shared" si="8"/>
        <v>1326492.819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</row>
    <row r="46" ht="15.75" customHeight="1">
      <c r="A46" s="3" t="s">
        <v>55</v>
      </c>
      <c r="B46" s="4">
        <v>4.0</v>
      </c>
      <c r="C46" s="4">
        <v>9.0</v>
      </c>
      <c r="D46" s="5">
        <f t="shared" si="1"/>
        <v>6646.118574</v>
      </c>
      <c r="E46" s="6">
        <f t="shared" si="2"/>
        <v>193.7644172</v>
      </c>
      <c r="F46" s="4">
        <f t="shared" si="3"/>
        <v>0.9340144757</v>
      </c>
      <c r="G46" s="4">
        <f t="shared" si="4"/>
        <v>13.37130002</v>
      </c>
      <c r="H46" s="4">
        <f t="shared" si="5"/>
        <v>14.07442849</v>
      </c>
      <c r="I46" s="4">
        <f t="shared" si="6"/>
        <v>0.7601878996</v>
      </c>
      <c r="J46" s="7">
        <f t="shared" si="7"/>
        <v>2870.60367</v>
      </c>
      <c r="K46" s="7">
        <f t="shared" si="8"/>
        <v>1301382.781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</row>
    <row r="47" ht="15.75" customHeight="1">
      <c r="A47" s="3" t="s">
        <v>56</v>
      </c>
      <c r="B47" s="4">
        <v>4.0</v>
      </c>
      <c r="C47" s="4">
        <v>10.0</v>
      </c>
      <c r="D47" s="5">
        <f t="shared" si="1"/>
        <v>7415.981206</v>
      </c>
      <c r="E47" s="6">
        <f t="shared" si="2"/>
        <v>196.6167579</v>
      </c>
      <c r="F47" s="4">
        <f t="shared" si="3"/>
        <v>0.9764650961</v>
      </c>
      <c r="G47" s="4">
        <f t="shared" si="4"/>
        <v>12.49625818</v>
      </c>
      <c r="H47" s="4">
        <f t="shared" si="5"/>
        <v>15.5483655</v>
      </c>
      <c r="I47" s="4">
        <f t="shared" si="6"/>
        <v>0.73556103</v>
      </c>
      <c r="J47" s="7">
        <f t="shared" si="7"/>
        <v>3484.696777</v>
      </c>
      <c r="K47" s="7">
        <f t="shared" si="8"/>
        <v>1367658.276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</row>
    <row r="48" ht="15.75" customHeight="1">
      <c r="A48" s="3" t="s">
        <v>57</v>
      </c>
      <c r="B48" s="4">
        <v>4.0</v>
      </c>
      <c r="C48" s="4">
        <v>11.0</v>
      </c>
      <c r="D48" s="5">
        <f t="shared" si="1"/>
        <v>7255.569966</v>
      </c>
      <c r="E48" s="6">
        <f t="shared" si="2"/>
        <v>193.7719839</v>
      </c>
      <c r="F48" s="4">
        <f t="shared" si="3"/>
        <v>0.9914964949</v>
      </c>
      <c r="G48" s="4">
        <f t="shared" si="4"/>
        <v>13.01267448</v>
      </c>
      <c r="H48" s="4">
        <f t="shared" si="5"/>
        <v>17.21099338</v>
      </c>
      <c r="I48" s="4">
        <f t="shared" si="6"/>
        <v>0.7733326843</v>
      </c>
      <c r="J48" s="7">
        <f t="shared" si="7"/>
        <v>2996.561783</v>
      </c>
      <c r="K48" s="7">
        <f t="shared" si="8"/>
        <v>1271830.992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</row>
    <row r="49" ht="15.75" customHeight="1">
      <c r="A49" s="3" t="s">
        <v>58</v>
      </c>
      <c r="B49" s="4">
        <v>4.0</v>
      </c>
      <c r="C49" s="4">
        <v>12.0</v>
      </c>
      <c r="D49" s="5">
        <f t="shared" si="1"/>
        <v>6605.192535</v>
      </c>
      <c r="E49" s="6">
        <f t="shared" si="2"/>
        <v>182.3917558</v>
      </c>
      <c r="F49" s="4">
        <f t="shared" si="3"/>
        <v>0.9387173893</v>
      </c>
      <c r="G49" s="4">
        <f t="shared" si="4"/>
        <v>12.73247096</v>
      </c>
      <c r="H49" s="4">
        <f t="shared" si="5"/>
        <v>13.4185236</v>
      </c>
      <c r="I49" s="4">
        <f t="shared" si="6"/>
        <v>0.7892375651</v>
      </c>
      <c r="J49" s="7">
        <f t="shared" si="7"/>
        <v>3056.537237</v>
      </c>
      <c r="K49" s="7">
        <f t="shared" si="8"/>
        <v>1368092.495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</row>
    <row r="50" ht="15.75" customHeight="1">
      <c r="A50" s="3" t="s">
        <v>59</v>
      </c>
      <c r="B50" s="4">
        <v>5.0</v>
      </c>
      <c r="C50" s="4">
        <v>1.0</v>
      </c>
      <c r="D50" s="5">
        <f t="shared" si="1"/>
        <v>6382.077099</v>
      </c>
      <c r="E50" s="6">
        <f t="shared" si="2"/>
        <v>193.5255936</v>
      </c>
      <c r="F50" s="4">
        <f t="shared" si="3"/>
        <v>0.9145093877</v>
      </c>
      <c r="G50" s="4">
        <f t="shared" si="4"/>
        <v>12.76382957</v>
      </c>
      <c r="H50" s="4">
        <f t="shared" si="5"/>
        <v>17.05887543</v>
      </c>
      <c r="I50" s="4">
        <f t="shared" si="6"/>
        <v>0.7073733191</v>
      </c>
      <c r="J50" s="7">
        <f t="shared" si="7"/>
        <v>3364.985491</v>
      </c>
      <c r="K50" s="7">
        <f t="shared" si="8"/>
        <v>1339697.431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</row>
    <row r="51" ht="15.75" customHeight="1">
      <c r="A51" s="3" t="s">
        <v>60</v>
      </c>
      <c r="B51" s="4">
        <v>5.0</v>
      </c>
      <c r="C51" s="4">
        <v>2.0</v>
      </c>
      <c r="D51" s="5">
        <f t="shared" si="1"/>
        <v>7949.772004</v>
      </c>
      <c r="E51" s="6">
        <f t="shared" si="2"/>
        <v>185.6819024</v>
      </c>
      <c r="F51" s="4">
        <f t="shared" si="3"/>
        <v>0.9138887216</v>
      </c>
      <c r="G51" s="4">
        <f t="shared" si="4"/>
        <v>12.96778888</v>
      </c>
      <c r="H51" s="4">
        <f t="shared" si="5"/>
        <v>16.66760035</v>
      </c>
      <c r="I51" s="4">
        <f t="shared" si="6"/>
        <v>0.7417212078</v>
      </c>
      <c r="J51" s="7">
        <f t="shared" si="7"/>
        <v>3320.058238</v>
      </c>
      <c r="K51" s="7">
        <f t="shared" si="8"/>
        <v>1318446.667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</row>
    <row r="52" ht="15.75" customHeight="1">
      <c r="A52" s="3" t="s">
        <v>61</v>
      </c>
      <c r="B52" s="4">
        <v>5.0</v>
      </c>
      <c r="C52" s="4">
        <v>3.0</v>
      </c>
      <c r="D52" s="5">
        <f t="shared" si="1"/>
        <v>6668.751197</v>
      </c>
      <c r="E52" s="6">
        <f t="shared" si="2"/>
        <v>194.6779166</v>
      </c>
      <c r="F52" s="4">
        <f t="shared" si="3"/>
        <v>0.902984659</v>
      </c>
      <c r="G52" s="4">
        <f t="shared" si="4"/>
        <v>12.67355622</v>
      </c>
      <c r="H52" s="4">
        <f t="shared" si="5"/>
        <v>15.45962976</v>
      </c>
      <c r="I52" s="4">
        <f t="shared" si="6"/>
        <v>0.7097782327</v>
      </c>
      <c r="J52" s="7">
        <f t="shared" si="7"/>
        <v>3086.120725</v>
      </c>
      <c r="K52" s="7">
        <f t="shared" si="8"/>
        <v>1375352.031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</row>
    <row r="53" ht="15.75" customHeight="1">
      <c r="A53" s="3" t="s">
        <v>62</v>
      </c>
      <c r="B53" s="4">
        <v>5.0</v>
      </c>
      <c r="C53" s="4">
        <v>4.0</v>
      </c>
      <c r="D53" s="5">
        <f t="shared" si="1"/>
        <v>7537.136846</v>
      </c>
      <c r="E53" s="6">
        <f t="shared" si="2"/>
        <v>198.5778814</v>
      </c>
      <c r="F53" s="4">
        <f t="shared" si="3"/>
        <v>0.9957058063</v>
      </c>
      <c r="G53" s="4">
        <f t="shared" si="4"/>
        <v>12.85764071</v>
      </c>
      <c r="H53" s="4">
        <f t="shared" si="5"/>
        <v>15.83563098</v>
      </c>
      <c r="I53" s="4">
        <f t="shared" si="6"/>
        <v>0.7765028503</v>
      </c>
      <c r="J53" s="7">
        <f t="shared" si="7"/>
        <v>3016.481383</v>
      </c>
      <c r="K53" s="7">
        <f t="shared" si="8"/>
        <v>1379926.384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</row>
    <row r="54" ht="15.75" customHeight="1">
      <c r="A54" s="3" t="s">
        <v>63</v>
      </c>
      <c r="B54" s="4">
        <v>5.0</v>
      </c>
      <c r="C54" s="4">
        <v>5.0</v>
      </c>
      <c r="D54" s="5">
        <f t="shared" si="1"/>
        <v>7266.259614</v>
      </c>
      <c r="E54" s="6">
        <f t="shared" si="2"/>
        <v>192.7205824</v>
      </c>
      <c r="F54" s="4">
        <f t="shared" si="3"/>
        <v>0.938119962</v>
      </c>
      <c r="G54" s="4">
        <f t="shared" si="4"/>
        <v>12.80208335</v>
      </c>
      <c r="H54" s="4">
        <f t="shared" si="5"/>
        <v>16.72748716</v>
      </c>
      <c r="I54" s="4">
        <f t="shared" si="6"/>
        <v>0.7429076536</v>
      </c>
      <c r="J54" s="7">
        <f t="shared" si="7"/>
        <v>2606.842209</v>
      </c>
      <c r="K54" s="7">
        <f t="shared" si="8"/>
        <v>1329121.223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</row>
    <row r="55" ht="15.75" customHeight="1">
      <c r="A55" s="3" t="s">
        <v>64</v>
      </c>
      <c r="B55" s="4">
        <v>5.0</v>
      </c>
      <c r="C55" s="4">
        <v>6.0</v>
      </c>
      <c r="D55" s="5">
        <f t="shared" si="1"/>
        <v>7280.870923</v>
      </c>
      <c r="E55" s="6">
        <f t="shared" si="2"/>
        <v>193.4723962</v>
      </c>
      <c r="F55" s="4">
        <f t="shared" si="3"/>
        <v>0.9075408778</v>
      </c>
      <c r="G55" s="4">
        <f t="shared" si="4"/>
        <v>13.1737103</v>
      </c>
      <c r="H55" s="4">
        <f t="shared" si="5"/>
        <v>13.6019128</v>
      </c>
      <c r="I55" s="4">
        <f t="shared" si="6"/>
        <v>0.708864707</v>
      </c>
      <c r="J55" s="7">
        <f t="shared" si="7"/>
        <v>2690.490445</v>
      </c>
      <c r="K55" s="7">
        <f t="shared" si="8"/>
        <v>1364170.271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</row>
    <row r="56" ht="15.75" customHeight="1">
      <c r="A56" s="3" t="s">
        <v>65</v>
      </c>
      <c r="B56" s="4">
        <v>5.0</v>
      </c>
      <c r="C56" s="4">
        <v>7.0</v>
      </c>
      <c r="D56" s="5">
        <f t="shared" si="1"/>
        <v>6265.555591</v>
      </c>
      <c r="E56" s="6">
        <f t="shared" si="2"/>
        <v>181.9261136</v>
      </c>
      <c r="F56" s="4">
        <f t="shared" si="3"/>
        <v>0.9660929072</v>
      </c>
      <c r="G56" s="4">
        <f t="shared" si="4"/>
        <v>12.53911007</v>
      </c>
      <c r="H56" s="4">
        <f t="shared" si="5"/>
        <v>16.10048372</v>
      </c>
      <c r="I56" s="4">
        <f t="shared" si="6"/>
        <v>0.7852604771</v>
      </c>
      <c r="J56" s="7">
        <f t="shared" si="7"/>
        <v>2902.417046</v>
      </c>
      <c r="K56" s="7">
        <f t="shared" si="8"/>
        <v>1343473.204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</row>
    <row r="57" ht="15.75" customHeight="1">
      <c r="A57" s="3" t="s">
        <v>66</v>
      </c>
      <c r="B57" s="4">
        <v>5.0</v>
      </c>
      <c r="C57" s="4">
        <v>8.0</v>
      </c>
      <c r="D57" s="5">
        <f t="shared" si="1"/>
        <v>7227.036252</v>
      </c>
      <c r="E57" s="6">
        <f t="shared" si="2"/>
        <v>183.6361509</v>
      </c>
      <c r="F57" s="4">
        <f t="shared" si="3"/>
        <v>0.901504549</v>
      </c>
      <c r="G57" s="4">
        <f t="shared" si="4"/>
        <v>13.25451226</v>
      </c>
      <c r="H57" s="4">
        <f t="shared" si="5"/>
        <v>15.58778705</v>
      </c>
      <c r="I57" s="4">
        <f t="shared" si="6"/>
        <v>0.7393987861</v>
      </c>
      <c r="J57" s="7">
        <f t="shared" si="7"/>
        <v>3029.888891</v>
      </c>
      <c r="K57" s="7">
        <f t="shared" si="8"/>
        <v>1326453.261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</row>
    <row r="58" ht="15.75" customHeight="1">
      <c r="A58" s="3" t="s">
        <v>67</v>
      </c>
      <c r="B58" s="4">
        <v>5.0</v>
      </c>
      <c r="C58" s="4">
        <v>9.0</v>
      </c>
      <c r="D58" s="5">
        <f t="shared" si="1"/>
        <v>6248.290398</v>
      </c>
      <c r="E58" s="6">
        <f t="shared" si="2"/>
        <v>188.4031307</v>
      </c>
      <c r="F58" s="4">
        <f t="shared" si="3"/>
        <v>0.9880439649</v>
      </c>
      <c r="G58" s="4">
        <f t="shared" si="4"/>
        <v>12.44418398</v>
      </c>
      <c r="H58" s="4">
        <f t="shared" si="5"/>
        <v>13.77404885</v>
      </c>
      <c r="I58" s="4">
        <f t="shared" si="6"/>
        <v>0.7733974002</v>
      </c>
      <c r="J58" s="7">
        <f t="shared" si="7"/>
        <v>2534.704312</v>
      </c>
      <c r="K58" s="7">
        <f t="shared" si="8"/>
        <v>1287022.432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</row>
    <row r="59" ht="15.75" customHeight="1">
      <c r="A59" s="3" t="s">
        <v>68</v>
      </c>
      <c r="B59" s="4">
        <v>5.0</v>
      </c>
      <c r="C59" s="4">
        <v>10.0</v>
      </c>
      <c r="D59" s="5">
        <f t="shared" si="1"/>
        <v>7153.238862</v>
      </c>
      <c r="E59" s="6">
        <f t="shared" si="2"/>
        <v>182.5874023</v>
      </c>
      <c r="F59" s="4">
        <f t="shared" si="3"/>
        <v>0.9237944303</v>
      </c>
      <c r="G59" s="4">
        <f t="shared" si="4"/>
        <v>12.58406634</v>
      </c>
      <c r="H59" s="4">
        <f t="shared" si="5"/>
        <v>17.0619194</v>
      </c>
      <c r="I59" s="4">
        <f t="shared" si="6"/>
        <v>0.7458181552</v>
      </c>
      <c r="J59" s="7">
        <f t="shared" si="7"/>
        <v>2801.886153</v>
      </c>
      <c r="K59" s="7">
        <f t="shared" si="8"/>
        <v>1255542.14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</row>
    <row r="60" ht="15.75" customHeight="1">
      <c r="A60" s="3" t="s">
        <v>69</v>
      </c>
      <c r="B60" s="4">
        <v>5.0</v>
      </c>
      <c r="C60" s="4">
        <v>11.0</v>
      </c>
      <c r="D60" s="5">
        <f t="shared" si="1"/>
        <v>7556.229615</v>
      </c>
      <c r="E60" s="6">
        <f t="shared" si="2"/>
        <v>186.4880585</v>
      </c>
      <c r="F60" s="4">
        <f t="shared" si="3"/>
        <v>0.9567711799</v>
      </c>
      <c r="G60" s="4">
        <f t="shared" si="4"/>
        <v>13.31095174</v>
      </c>
      <c r="H60" s="4">
        <f t="shared" si="5"/>
        <v>14.78851305</v>
      </c>
      <c r="I60" s="4">
        <f t="shared" si="6"/>
        <v>0.7205983457</v>
      </c>
      <c r="J60" s="7">
        <f t="shared" si="7"/>
        <v>3023.039846</v>
      </c>
      <c r="K60" s="7">
        <f t="shared" si="8"/>
        <v>1270274.479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</row>
    <row r="61" ht="15.75" customHeight="1">
      <c r="A61" s="3" t="s">
        <v>70</v>
      </c>
      <c r="B61" s="4">
        <v>5.0</v>
      </c>
      <c r="C61" s="4">
        <v>12.0</v>
      </c>
      <c r="D61" s="5">
        <f t="shared" si="1"/>
        <v>6966.392756</v>
      </c>
      <c r="E61" s="6">
        <f t="shared" si="2"/>
        <v>185.631281</v>
      </c>
      <c r="F61" s="4">
        <f t="shared" si="3"/>
        <v>0.9085271279</v>
      </c>
      <c r="G61" s="4">
        <f t="shared" si="4"/>
        <v>12.63167831</v>
      </c>
      <c r="H61" s="4">
        <f t="shared" si="5"/>
        <v>13.42101596</v>
      </c>
      <c r="I61" s="4">
        <f t="shared" si="6"/>
        <v>0.7976291952</v>
      </c>
      <c r="J61" s="7">
        <f t="shared" si="7"/>
        <v>2628.291604</v>
      </c>
      <c r="K61" s="7">
        <f t="shared" si="8"/>
        <v>1393593.955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</row>
    <row r="62" ht="15.75" customHeight="1">
      <c r="A62" s="3" t="s">
        <v>71</v>
      </c>
      <c r="B62" s="4">
        <v>6.0</v>
      </c>
      <c r="C62" s="4">
        <v>1.0</v>
      </c>
      <c r="D62" s="5">
        <f t="shared" si="1"/>
        <v>7625.754095</v>
      </c>
      <c r="E62" s="6">
        <f t="shared" si="2"/>
        <v>191.5134219</v>
      </c>
      <c r="F62" s="4">
        <f t="shared" si="3"/>
        <v>0.9710697749</v>
      </c>
      <c r="G62" s="4">
        <f t="shared" si="4"/>
        <v>12.58921573</v>
      </c>
      <c r="H62" s="4">
        <f t="shared" si="5"/>
        <v>16.50465653</v>
      </c>
      <c r="I62" s="4">
        <f t="shared" si="6"/>
        <v>0.7981508499</v>
      </c>
      <c r="J62" s="7">
        <f t="shared" si="7"/>
        <v>3173.765689</v>
      </c>
      <c r="K62" s="7">
        <f t="shared" si="8"/>
        <v>1256611.496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</row>
    <row r="63" ht="15.75" customHeight="1">
      <c r="A63" s="3" t="s">
        <v>72</v>
      </c>
      <c r="B63" s="4">
        <v>6.0</v>
      </c>
      <c r="C63" s="4">
        <v>2.0</v>
      </c>
      <c r="D63" s="5">
        <f t="shared" si="1"/>
        <v>7863.933217</v>
      </c>
      <c r="E63" s="6">
        <f t="shared" si="2"/>
        <v>184.2022283</v>
      </c>
      <c r="F63" s="4">
        <f t="shared" si="3"/>
        <v>0.9606726691</v>
      </c>
      <c r="G63" s="4">
        <f t="shared" si="4"/>
        <v>12.95656826</v>
      </c>
      <c r="H63" s="4">
        <f t="shared" si="5"/>
        <v>16.31514788</v>
      </c>
      <c r="I63" s="4">
        <f t="shared" si="6"/>
        <v>0.7771286628</v>
      </c>
      <c r="J63" s="7">
        <f t="shared" si="7"/>
        <v>3410.83799</v>
      </c>
      <c r="K63" s="7">
        <f t="shared" si="8"/>
        <v>1325434.243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</row>
    <row r="64" ht="15.75" customHeight="1">
      <c r="A64" s="3" t="s">
        <v>73</v>
      </c>
      <c r="B64" s="4">
        <v>6.0</v>
      </c>
      <c r="C64" s="4">
        <v>3.0</v>
      </c>
      <c r="D64" s="5">
        <f t="shared" si="1"/>
        <v>7199.841931</v>
      </c>
      <c r="E64" s="6">
        <f t="shared" si="2"/>
        <v>189.3201457</v>
      </c>
      <c r="F64" s="4">
        <f t="shared" si="3"/>
        <v>0.9217535418</v>
      </c>
      <c r="G64" s="4">
        <f t="shared" si="4"/>
        <v>12.58068625</v>
      </c>
      <c r="H64" s="4">
        <f t="shared" si="5"/>
        <v>15.04938617</v>
      </c>
      <c r="I64" s="4">
        <f t="shared" si="6"/>
        <v>0.7607993717</v>
      </c>
      <c r="J64" s="7">
        <f t="shared" si="7"/>
        <v>2642.236205</v>
      </c>
      <c r="K64" s="7">
        <f t="shared" si="8"/>
        <v>1292984.598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</row>
    <row r="65" ht="15.75" customHeight="1">
      <c r="A65" s="3" t="s">
        <v>74</v>
      </c>
      <c r="B65" s="4">
        <v>6.0</v>
      </c>
      <c r="C65" s="4">
        <v>4.0</v>
      </c>
      <c r="D65" s="5">
        <f t="shared" si="1"/>
        <v>6783.480535</v>
      </c>
      <c r="E65" s="6">
        <f t="shared" si="2"/>
        <v>194.2875038</v>
      </c>
      <c r="F65" s="4">
        <f t="shared" si="3"/>
        <v>0.9493147692</v>
      </c>
      <c r="G65" s="4">
        <f t="shared" si="4"/>
        <v>12.47177572</v>
      </c>
      <c r="H65" s="4">
        <f t="shared" si="5"/>
        <v>16.04065164</v>
      </c>
      <c r="I65" s="4">
        <f t="shared" si="6"/>
        <v>0.7620770011</v>
      </c>
      <c r="J65" s="7">
        <f t="shared" si="7"/>
        <v>3022.089601</v>
      </c>
      <c r="K65" s="7">
        <f t="shared" si="8"/>
        <v>1349154.361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</row>
    <row r="66" ht="15.75" customHeight="1">
      <c r="A66" s="3" t="s">
        <v>75</v>
      </c>
      <c r="B66" s="4">
        <v>6.0</v>
      </c>
      <c r="C66" s="4">
        <v>5.0</v>
      </c>
      <c r="D66" s="5">
        <f t="shared" si="1"/>
        <v>6794.754569</v>
      </c>
      <c r="E66" s="6">
        <f t="shared" si="2"/>
        <v>195.5199241</v>
      </c>
      <c r="F66" s="4">
        <f t="shared" si="3"/>
        <v>0.9337022103</v>
      </c>
      <c r="G66" s="4">
        <f t="shared" si="4"/>
        <v>13.13648705</v>
      </c>
      <c r="H66" s="4">
        <f t="shared" si="5"/>
        <v>13.8258007</v>
      </c>
      <c r="I66" s="4">
        <f t="shared" si="6"/>
        <v>0.7214424014</v>
      </c>
      <c r="J66" s="7">
        <f t="shared" si="7"/>
        <v>2792.518608</v>
      </c>
      <c r="K66" s="7">
        <f t="shared" si="8"/>
        <v>1264661.427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</row>
    <row r="67" ht="15.75" customHeight="1">
      <c r="A67" s="3" t="s">
        <v>76</v>
      </c>
      <c r="B67" s="4">
        <v>6.0</v>
      </c>
      <c r="C67" s="4">
        <v>6.0</v>
      </c>
      <c r="D67" s="5">
        <f t="shared" si="1"/>
        <v>6751.473453</v>
      </c>
      <c r="E67" s="6">
        <f t="shared" si="2"/>
        <v>199.2613166</v>
      </c>
      <c r="F67" s="4">
        <f t="shared" si="3"/>
        <v>0.9700241716</v>
      </c>
      <c r="G67" s="4">
        <f t="shared" si="4"/>
        <v>12.68902159</v>
      </c>
      <c r="H67" s="4">
        <f t="shared" si="5"/>
        <v>15.3076006</v>
      </c>
      <c r="I67" s="4">
        <f t="shared" si="6"/>
        <v>0.7735014968</v>
      </c>
      <c r="J67" s="7">
        <f t="shared" si="7"/>
        <v>2800.703976</v>
      </c>
      <c r="K67" s="7">
        <f t="shared" si="8"/>
        <v>1276560.995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</row>
    <row r="68" ht="15.75" customHeight="1">
      <c r="A68" s="3" t="s">
        <v>77</v>
      </c>
      <c r="B68" s="4">
        <v>6.0</v>
      </c>
      <c r="C68" s="4">
        <v>7.0</v>
      </c>
      <c r="D68" s="5">
        <f t="shared" si="1"/>
        <v>6057.692324</v>
      </c>
      <c r="E68" s="6">
        <f t="shared" si="2"/>
        <v>190.9518891</v>
      </c>
      <c r="F68" s="4">
        <f t="shared" si="3"/>
        <v>0.9844418869</v>
      </c>
      <c r="G68" s="4">
        <f t="shared" si="4"/>
        <v>12.84189131</v>
      </c>
      <c r="H68" s="4">
        <f t="shared" si="5"/>
        <v>17.27469295</v>
      </c>
      <c r="I68" s="4">
        <f t="shared" si="6"/>
        <v>0.7622111487</v>
      </c>
      <c r="J68" s="7">
        <f t="shared" si="7"/>
        <v>3469.631139</v>
      </c>
      <c r="K68" s="7">
        <f t="shared" si="8"/>
        <v>1260566.413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</row>
    <row r="69" ht="15.75" customHeight="1">
      <c r="A69" s="3" t="s">
        <v>78</v>
      </c>
      <c r="B69" s="4">
        <v>6.0</v>
      </c>
      <c r="C69" s="4">
        <v>8.0</v>
      </c>
      <c r="D69" s="5">
        <f t="shared" si="1"/>
        <v>7244.655087</v>
      </c>
      <c r="E69" s="6">
        <f t="shared" si="2"/>
        <v>192.1247247</v>
      </c>
      <c r="F69" s="4">
        <f t="shared" si="3"/>
        <v>0.9659637365</v>
      </c>
      <c r="G69" s="4">
        <f t="shared" si="4"/>
        <v>13.10599326</v>
      </c>
      <c r="H69" s="4">
        <f t="shared" si="5"/>
        <v>13.61324459</v>
      </c>
      <c r="I69" s="4">
        <f t="shared" si="6"/>
        <v>0.73055985</v>
      </c>
      <c r="J69" s="7">
        <f t="shared" si="7"/>
        <v>2800.372069</v>
      </c>
      <c r="K69" s="7">
        <f t="shared" si="8"/>
        <v>1266293.468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</row>
    <row r="70" ht="15.75" customHeight="1">
      <c r="A70" s="3" t="s">
        <v>79</v>
      </c>
      <c r="B70" s="4">
        <v>6.0</v>
      </c>
      <c r="C70" s="4">
        <v>9.0</v>
      </c>
      <c r="D70" s="5">
        <f t="shared" si="1"/>
        <v>6919.390366</v>
      </c>
      <c r="E70" s="6">
        <f t="shared" si="2"/>
        <v>194.1913526</v>
      </c>
      <c r="F70" s="4">
        <f t="shared" si="3"/>
        <v>0.9194991987</v>
      </c>
      <c r="G70" s="4">
        <f t="shared" si="4"/>
        <v>12.77585018</v>
      </c>
      <c r="H70" s="4">
        <f t="shared" si="5"/>
        <v>17.30184916</v>
      </c>
      <c r="I70" s="4">
        <f t="shared" si="6"/>
        <v>0.7136043396</v>
      </c>
      <c r="J70" s="7">
        <f t="shared" si="7"/>
        <v>3311.128751</v>
      </c>
      <c r="K70" s="7">
        <f t="shared" si="8"/>
        <v>1365301.596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</row>
    <row r="71" ht="15.75" customHeight="1">
      <c r="A71" s="3" t="s">
        <v>80</v>
      </c>
      <c r="B71" s="4">
        <v>6.0</v>
      </c>
      <c r="C71" s="4">
        <v>10.0</v>
      </c>
      <c r="D71" s="5">
        <f t="shared" si="1"/>
        <v>6460.835213</v>
      </c>
      <c r="E71" s="6">
        <f t="shared" si="2"/>
        <v>186.8206046</v>
      </c>
      <c r="F71" s="4">
        <f t="shared" si="3"/>
        <v>0.9143144251</v>
      </c>
      <c r="G71" s="4">
        <f t="shared" si="4"/>
        <v>12.635194</v>
      </c>
      <c r="H71" s="4">
        <f t="shared" si="5"/>
        <v>17.06526022</v>
      </c>
      <c r="I71" s="4">
        <f t="shared" si="6"/>
        <v>0.7333440799</v>
      </c>
      <c r="J71" s="7">
        <f t="shared" si="7"/>
        <v>2742.102183</v>
      </c>
      <c r="K71" s="7">
        <f t="shared" si="8"/>
        <v>1252256.18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</row>
    <row r="72" ht="15.75" customHeight="1">
      <c r="A72" s="3" t="s">
        <v>81</v>
      </c>
      <c r="B72" s="4">
        <v>6.0</v>
      </c>
      <c r="C72" s="4">
        <v>11.0</v>
      </c>
      <c r="D72" s="5">
        <f t="shared" si="1"/>
        <v>7255.205976</v>
      </c>
      <c r="E72" s="6">
        <f t="shared" si="2"/>
        <v>197.2205396</v>
      </c>
      <c r="F72" s="4">
        <f t="shared" si="3"/>
        <v>0.9998511328</v>
      </c>
      <c r="G72" s="4">
        <f t="shared" si="4"/>
        <v>13.01341642</v>
      </c>
      <c r="H72" s="4">
        <f t="shared" si="5"/>
        <v>14.33874064</v>
      </c>
      <c r="I72" s="4">
        <f t="shared" si="6"/>
        <v>0.7428297762</v>
      </c>
      <c r="J72" s="7">
        <f t="shared" si="7"/>
        <v>2762.630413</v>
      </c>
      <c r="K72" s="7">
        <f t="shared" si="8"/>
        <v>1314163.924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</row>
    <row r="73" ht="15.75" customHeight="1">
      <c r="A73" s="3" t="s">
        <v>82</v>
      </c>
      <c r="B73" s="4">
        <v>6.0</v>
      </c>
      <c r="C73" s="4">
        <v>12.0</v>
      </c>
      <c r="D73" s="5">
        <f t="shared" si="1"/>
        <v>7787.142945</v>
      </c>
      <c r="E73" s="6">
        <f t="shared" si="2"/>
        <v>189.5577151</v>
      </c>
      <c r="F73" s="4">
        <f t="shared" si="3"/>
        <v>0.9321543256</v>
      </c>
      <c r="G73" s="4">
        <f t="shared" si="4"/>
        <v>12.95378706</v>
      </c>
      <c r="H73" s="4">
        <f t="shared" si="5"/>
        <v>14.38428579</v>
      </c>
      <c r="I73" s="4">
        <f t="shared" si="6"/>
        <v>0.7249615595</v>
      </c>
      <c r="J73" s="7">
        <f t="shared" si="7"/>
        <v>3296.548448</v>
      </c>
      <c r="K73" s="7">
        <f t="shared" si="8"/>
        <v>1364816.922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</row>
    <row r="74" ht="15.75" customHeight="1">
      <c r="A74" s="3" t="s">
        <v>83</v>
      </c>
      <c r="B74" s="4">
        <v>7.0</v>
      </c>
      <c r="C74" s="4">
        <v>1.0</v>
      </c>
      <c r="D74" s="5">
        <f t="shared" si="1"/>
        <v>6371.648311</v>
      </c>
      <c r="E74" s="6">
        <f t="shared" si="2"/>
        <v>191.0127869</v>
      </c>
      <c r="F74" s="4">
        <f t="shared" si="3"/>
        <v>0.9680617894</v>
      </c>
      <c r="G74" s="4">
        <f t="shared" si="4"/>
        <v>12.71632284</v>
      </c>
      <c r="H74" s="4">
        <f t="shared" si="5"/>
        <v>13.51227854</v>
      </c>
      <c r="I74" s="4">
        <f t="shared" si="6"/>
        <v>0.7927936058</v>
      </c>
      <c r="J74" s="7">
        <f t="shared" si="7"/>
        <v>2698.336907</v>
      </c>
      <c r="K74" s="7">
        <f t="shared" si="8"/>
        <v>1395359.405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</row>
    <row r="75" ht="15.75" customHeight="1">
      <c r="A75" s="3" t="s">
        <v>84</v>
      </c>
      <c r="B75" s="4">
        <v>7.0</v>
      </c>
      <c r="C75" s="4">
        <v>2.0</v>
      </c>
      <c r="D75" s="5">
        <f t="shared" si="1"/>
        <v>6053.859453</v>
      </c>
      <c r="E75" s="6">
        <f t="shared" si="2"/>
        <v>182.7027101</v>
      </c>
      <c r="F75" s="4">
        <f t="shared" si="3"/>
        <v>0.9050343144</v>
      </c>
      <c r="G75" s="4">
        <f t="shared" si="4"/>
        <v>12.83087092</v>
      </c>
      <c r="H75" s="4">
        <f t="shared" si="5"/>
        <v>14.69670341</v>
      </c>
      <c r="I75" s="4">
        <f t="shared" si="6"/>
        <v>0.7631672304</v>
      </c>
      <c r="J75" s="7">
        <f t="shared" si="7"/>
        <v>2998.10708</v>
      </c>
      <c r="K75" s="7">
        <f t="shared" si="8"/>
        <v>1371182.052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</row>
    <row r="76" ht="15.75" customHeight="1">
      <c r="A76" s="3" t="s">
        <v>85</v>
      </c>
      <c r="B76" s="4">
        <v>7.0</v>
      </c>
      <c r="C76" s="4">
        <v>3.0</v>
      </c>
      <c r="D76" s="5">
        <f t="shared" si="1"/>
        <v>7503.228934</v>
      </c>
      <c r="E76" s="6">
        <f t="shared" si="2"/>
        <v>188.0509233</v>
      </c>
      <c r="F76" s="4">
        <f t="shared" si="3"/>
        <v>0.9320564252</v>
      </c>
      <c r="G76" s="4">
        <f t="shared" si="4"/>
        <v>13.28329277</v>
      </c>
      <c r="H76" s="4">
        <f t="shared" si="5"/>
        <v>16.9286114</v>
      </c>
      <c r="I76" s="4">
        <f t="shared" si="6"/>
        <v>0.7785991377</v>
      </c>
      <c r="J76" s="7">
        <f t="shared" si="7"/>
        <v>3014.937164</v>
      </c>
      <c r="K76" s="7">
        <f t="shared" si="8"/>
        <v>1377196.865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</row>
    <row r="77" ht="15.75" customHeight="1">
      <c r="A77" s="3" t="s">
        <v>86</v>
      </c>
      <c r="B77" s="4">
        <v>7.0</v>
      </c>
      <c r="C77" s="4">
        <v>4.0</v>
      </c>
      <c r="D77" s="5">
        <f t="shared" si="1"/>
        <v>6137.450647</v>
      </c>
      <c r="E77" s="6">
        <f t="shared" si="2"/>
        <v>191.7409275</v>
      </c>
      <c r="F77" s="4">
        <f t="shared" si="3"/>
        <v>0.964732837</v>
      </c>
      <c r="G77" s="4">
        <f t="shared" si="4"/>
        <v>13.17582044</v>
      </c>
      <c r="H77" s="4">
        <f t="shared" si="5"/>
        <v>16.26611925</v>
      </c>
      <c r="I77" s="4">
        <f t="shared" si="6"/>
        <v>0.7671484507</v>
      </c>
      <c r="J77" s="7">
        <f t="shared" si="7"/>
        <v>2571.175972</v>
      </c>
      <c r="K77" s="7">
        <f t="shared" si="8"/>
        <v>1371224.439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</row>
    <row r="78" ht="15.75" customHeight="1">
      <c r="A78" s="3" t="s">
        <v>87</v>
      </c>
      <c r="B78" s="4">
        <v>7.0</v>
      </c>
      <c r="C78" s="4">
        <v>5.0</v>
      </c>
      <c r="D78" s="5">
        <f t="shared" si="1"/>
        <v>7826.419973</v>
      </c>
      <c r="E78" s="6">
        <f t="shared" si="2"/>
        <v>197.6232615</v>
      </c>
      <c r="F78" s="4">
        <f t="shared" si="3"/>
        <v>0.9028973614</v>
      </c>
      <c r="G78" s="4">
        <f t="shared" si="4"/>
        <v>12.94404595</v>
      </c>
      <c r="H78" s="4">
        <f t="shared" si="5"/>
        <v>15.13040556</v>
      </c>
      <c r="I78" s="4">
        <f t="shared" si="6"/>
        <v>0.7267224998</v>
      </c>
      <c r="J78" s="7">
        <f t="shared" si="7"/>
        <v>3407.149316</v>
      </c>
      <c r="K78" s="7">
        <f t="shared" si="8"/>
        <v>1291828.294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</row>
    <row r="79" ht="15.75" customHeight="1">
      <c r="A79" s="3" t="s">
        <v>88</v>
      </c>
      <c r="B79" s="4">
        <v>7.0</v>
      </c>
      <c r="C79" s="4">
        <v>6.0</v>
      </c>
      <c r="D79" s="5">
        <f t="shared" si="1"/>
        <v>6863.941666</v>
      </c>
      <c r="E79" s="6">
        <f t="shared" si="2"/>
        <v>193.2104235</v>
      </c>
      <c r="F79" s="4">
        <f t="shared" si="3"/>
        <v>0.9891592146</v>
      </c>
      <c r="G79" s="4">
        <f t="shared" si="4"/>
        <v>12.6715722</v>
      </c>
      <c r="H79" s="4">
        <f t="shared" si="5"/>
        <v>17.10314668</v>
      </c>
      <c r="I79" s="4">
        <f t="shared" si="6"/>
        <v>0.7406296033</v>
      </c>
      <c r="J79" s="7">
        <f t="shared" si="7"/>
        <v>3271.33361</v>
      </c>
      <c r="K79" s="7">
        <f t="shared" si="8"/>
        <v>1390319.547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</row>
    <row r="80" ht="15.75" customHeight="1">
      <c r="A80" s="3" t="s">
        <v>89</v>
      </c>
      <c r="B80" s="4">
        <v>7.0</v>
      </c>
      <c r="C80" s="4">
        <v>7.0</v>
      </c>
      <c r="D80" s="5">
        <f t="shared" si="1"/>
        <v>7681.594087</v>
      </c>
      <c r="E80" s="6">
        <f t="shared" si="2"/>
        <v>185.7300741</v>
      </c>
      <c r="F80" s="4">
        <f t="shared" si="3"/>
        <v>0.9634228225</v>
      </c>
      <c r="G80" s="4">
        <f t="shared" si="4"/>
        <v>12.95071388</v>
      </c>
      <c r="H80" s="4">
        <f t="shared" si="5"/>
        <v>14.30806053</v>
      </c>
      <c r="I80" s="4">
        <f t="shared" si="6"/>
        <v>0.7794138103</v>
      </c>
      <c r="J80" s="7">
        <f t="shared" si="7"/>
        <v>2746.464143</v>
      </c>
      <c r="K80" s="7">
        <f t="shared" si="8"/>
        <v>1256255.138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</row>
    <row r="81" ht="15.75" customHeight="1">
      <c r="A81" s="3" t="s">
        <v>90</v>
      </c>
      <c r="B81" s="4">
        <v>7.0</v>
      </c>
      <c r="C81" s="4">
        <v>8.0</v>
      </c>
      <c r="D81" s="5">
        <f t="shared" si="1"/>
        <v>6168.358712</v>
      </c>
      <c r="E81" s="6">
        <f t="shared" si="2"/>
        <v>193.7110587</v>
      </c>
      <c r="F81" s="4">
        <f t="shared" si="3"/>
        <v>0.9677939093</v>
      </c>
      <c r="G81" s="4">
        <f t="shared" si="4"/>
        <v>13.19224578</v>
      </c>
      <c r="H81" s="4">
        <f t="shared" si="5"/>
        <v>14.97306901</v>
      </c>
      <c r="I81" s="4">
        <f t="shared" si="6"/>
        <v>0.7130522872</v>
      </c>
      <c r="J81" s="7">
        <f t="shared" si="7"/>
        <v>2534.657644</v>
      </c>
      <c r="K81" s="7">
        <f t="shared" si="8"/>
        <v>1353111.917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</row>
    <row r="82" ht="15.75" customHeight="1">
      <c r="A82" s="3" t="s">
        <v>91</v>
      </c>
      <c r="B82" s="4">
        <v>7.0</v>
      </c>
      <c r="C82" s="4">
        <v>9.0</v>
      </c>
      <c r="D82" s="5">
        <f t="shared" si="1"/>
        <v>6867.04866</v>
      </c>
      <c r="E82" s="6">
        <f t="shared" si="2"/>
        <v>187.890429</v>
      </c>
      <c r="F82" s="4">
        <f t="shared" si="3"/>
        <v>0.9552782281</v>
      </c>
      <c r="G82" s="4">
        <f t="shared" si="4"/>
        <v>13.20315017</v>
      </c>
      <c r="H82" s="4">
        <f t="shared" si="5"/>
        <v>14.21177799</v>
      </c>
      <c r="I82" s="4">
        <f t="shared" si="6"/>
        <v>0.7529586612</v>
      </c>
      <c r="J82" s="7">
        <f t="shared" si="7"/>
        <v>2681.805837</v>
      </c>
      <c r="K82" s="7">
        <f t="shared" si="8"/>
        <v>1330269.438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</row>
    <row r="83" ht="15.75" customHeight="1">
      <c r="A83" s="3" t="s">
        <v>92</v>
      </c>
      <c r="B83" s="4">
        <v>7.0</v>
      </c>
      <c r="C83" s="4">
        <v>10.0</v>
      </c>
      <c r="D83" s="5">
        <f t="shared" si="1"/>
        <v>6261.443414</v>
      </c>
      <c r="E83" s="6">
        <f t="shared" si="2"/>
        <v>189.601023</v>
      </c>
      <c r="F83" s="4">
        <f t="shared" si="3"/>
        <v>0.9976509974</v>
      </c>
      <c r="G83" s="4">
        <f t="shared" si="4"/>
        <v>12.64687993</v>
      </c>
      <c r="H83" s="4">
        <f t="shared" si="5"/>
        <v>16.16240312</v>
      </c>
      <c r="I83" s="4">
        <f t="shared" si="6"/>
        <v>0.7769215373</v>
      </c>
      <c r="J83" s="7">
        <f t="shared" si="7"/>
        <v>2545.759653</v>
      </c>
      <c r="K83" s="7">
        <f t="shared" si="8"/>
        <v>1336223.756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</row>
    <row r="84" ht="15.75" customHeight="1">
      <c r="A84" s="3" t="s">
        <v>93</v>
      </c>
      <c r="B84" s="4">
        <v>7.0</v>
      </c>
      <c r="C84" s="4">
        <v>11.0</v>
      </c>
      <c r="D84" s="5">
        <f t="shared" si="1"/>
        <v>7377.278315</v>
      </c>
      <c r="E84" s="6">
        <f t="shared" si="2"/>
        <v>193.0520384</v>
      </c>
      <c r="F84" s="4">
        <f t="shared" si="3"/>
        <v>0.9838626229</v>
      </c>
      <c r="G84" s="4">
        <f t="shared" si="4"/>
        <v>12.53046085</v>
      </c>
      <c r="H84" s="4">
        <f t="shared" si="5"/>
        <v>16.73974472</v>
      </c>
      <c r="I84" s="4">
        <f t="shared" si="6"/>
        <v>0.7512922624</v>
      </c>
      <c r="J84" s="7">
        <f t="shared" si="7"/>
        <v>2731.524978</v>
      </c>
      <c r="K84" s="7">
        <f t="shared" si="8"/>
        <v>1394436.757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</row>
    <row r="85" ht="15.75" customHeight="1">
      <c r="A85" s="3" t="s">
        <v>94</v>
      </c>
      <c r="B85" s="4">
        <v>7.0</v>
      </c>
      <c r="C85" s="4">
        <v>12.0</v>
      </c>
      <c r="D85" s="5">
        <f t="shared" si="1"/>
        <v>7783.795442</v>
      </c>
      <c r="E85" s="6">
        <f t="shared" si="2"/>
        <v>198.5240187</v>
      </c>
      <c r="F85" s="4">
        <f t="shared" si="3"/>
        <v>0.9763317009</v>
      </c>
      <c r="G85" s="4">
        <f t="shared" si="4"/>
        <v>12.69129806</v>
      </c>
      <c r="H85" s="4">
        <f t="shared" si="5"/>
        <v>14.8784632</v>
      </c>
      <c r="I85" s="4">
        <f t="shared" si="6"/>
        <v>0.7331491741</v>
      </c>
      <c r="J85" s="7">
        <f t="shared" si="7"/>
        <v>2522.524537</v>
      </c>
      <c r="K85" s="7">
        <f t="shared" si="8"/>
        <v>1305926.84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</row>
    <row r="86" ht="15.75" customHeight="1">
      <c r="A86" s="3" t="s">
        <v>95</v>
      </c>
      <c r="B86" s="4">
        <v>8.0</v>
      </c>
      <c r="C86" s="4">
        <v>1.0</v>
      </c>
      <c r="D86" s="5">
        <f t="shared" si="1"/>
        <v>6865.017508</v>
      </c>
      <c r="E86" s="6">
        <f t="shared" si="2"/>
        <v>197.8511792</v>
      </c>
      <c r="F86" s="4">
        <f t="shared" si="3"/>
        <v>0.9242451446</v>
      </c>
      <c r="G86" s="4">
        <f t="shared" si="4"/>
        <v>12.71439371</v>
      </c>
      <c r="H86" s="4">
        <f t="shared" si="5"/>
        <v>16.12179051</v>
      </c>
      <c r="I86" s="4">
        <f t="shared" si="6"/>
        <v>0.7875910718</v>
      </c>
      <c r="J86" s="7">
        <f t="shared" si="7"/>
        <v>2819.491531</v>
      </c>
      <c r="K86" s="7">
        <f t="shared" si="8"/>
        <v>1365508.366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</row>
    <row r="87" ht="15.75" customHeight="1">
      <c r="A87" s="3" t="s">
        <v>96</v>
      </c>
      <c r="B87" s="4">
        <v>8.0</v>
      </c>
      <c r="C87" s="4">
        <v>2.0</v>
      </c>
      <c r="D87" s="5">
        <f t="shared" si="1"/>
        <v>6201.348206</v>
      </c>
      <c r="E87" s="6">
        <f t="shared" si="2"/>
        <v>189.3559586</v>
      </c>
      <c r="F87" s="4">
        <f t="shared" si="3"/>
        <v>0.94567882</v>
      </c>
      <c r="G87" s="4">
        <f t="shared" si="4"/>
        <v>12.76855374</v>
      </c>
      <c r="H87" s="4">
        <f t="shared" si="5"/>
        <v>13.68838686</v>
      </c>
      <c r="I87" s="4">
        <f t="shared" si="6"/>
        <v>0.7249695959</v>
      </c>
      <c r="J87" s="7">
        <f t="shared" si="7"/>
        <v>2550.550914</v>
      </c>
      <c r="K87" s="7">
        <f t="shared" si="8"/>
        <v>1348288.861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</row>
    <row r="88" ht="15.75" customHeight="1">
      <c r="A88" s="3" t="s">
        <v>97</v>
      </c>
      <c r="B88" s="4">
        <v>8.0</v>
      </c>
      <c r="C88" s="4">
        <v>3.0</v>
      </c>
      <c r="D88" s="5">
        <f t="shared" si="1"/>
        <v>7696.426624</v>
      </c>
      <c r="E88" s="6">
        <f t="shared" si="2"/>
        <v>190.0089901</v>
      </c>
      <c r="F88" s="4">
        <f t="shared" si="3"/>
        <v>0.9504554685</v>
      </c>
      <c r="G88" s="4">
        <f t="shared" si="4"/>
        <v>12.68980973</v>
      </c>
      <c r="H88" s="4">
        <f t="shared" si="5"/>
        <v>16.16917188</v>
      </c>
      <c r="I88" s="4">
        <f t="shared" si="6"/>
        <v>0.7458159236</v>
      </c>
      <c r="J88" s="7">
        <f t="shared" si="7"/>
        <v>2862.539902</v>
      </c>
      <c r="K88" s="7">
        <f t="shared" si="8"/>
        <v>1378789.367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</row>
    <row r="89" ht="15.75" customHeight="1">
      <c r="A89" s="3" t="s">
        <v>98</v>
      </c>
      <c r="B89" s="4">
        <v>8.0</v>
      </c>
      <c r="C89" s="4">
        <v>4.0</v>
      </c>
      <c r="D89" s="5">
        <f t="shared" si="1"/>
        <v>6094.713131</v>
      </c>
      <c r="E89" s="6">
        <f t="shared" si="2"/>
        <v>180.6024898</v>
      </c>
      <c r="F89" s="4">
        <f t="shared" si="3"/>
        <v>0.9687744834</v>
      </c>
      <c r="G89" s="4">
        <f t="shared" si="4"/>
        <v>12.89477109</v>
      </c>
      <c r="H89" s="4">
        <f t="shared" si="5"/>
        <v>14.24089398</v>
      </c>
      <c r="I89" s="4">
        <f t="shared" si="6"/>
        <v>0.7432864659</v>
      </c>
      <c r="J89" s="7">
        <f t="shared" si="7"/>
        <v>2644.805084</v>
      </c>
      <c r="K89" s="7">
        <f t="shared" si="8"/>
        <v>1282598.179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</row>
    <row r="90" ht="15.75" customHeight="1">
      <c r="A90" s="3" t="s">
        <v>99</v>
      </c>
      <c r="B90" s="4">
        <v>8.0</v>
      </c>
      <c r="C90" s="4">
        <v>5.0</v>
      </c>
      <c r="D90" s="5">
        <f t="shared" si="1"/>
        <v>7743.092907</v>
      </c>
      <c r="E90" s="6">
        <f t="shared" si="2"/>
        <v>199.7353755</v>
      </c>
      <c r="F90" s="4">
        <f t="shared" si="3"/>
        <v>0.9790576546</v>
      </c>
      <c r="G90" s="4">
        <f t="shared" si="4"/>
        <v>12.68647203</v>
      </c>
      <c r="H90" s="4">
        <f t="shared" si="5"/>
        <v>15.34849764</v>
      </c>
      <c r="I90" s="4">
        <f t="shared" si="6"/>
        <v>0.7351252725</v>
      </c>
      <c r="J90" s="7">
        <f t="shared" si="7"/>
        <v>3189.983731</v>
      </c>
      <c r="K90" s="7">
        <f t="shared" si="8"/>
        <v>1360866.691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</row>
    <row r="91" ht="15.75" customHeight="1">
      <c r="A91" s="3" t="s">
        <v>100</v>
      </c>
      <c r="B91" s="4">
        <v>8.0</v>
      </c>
      <c r="C91" s="4">
        <v>6.0</v>
      </c>
      <c r="D91" s="5">
        <f t="shared" si="1"/>
        <v>7567.259443</v>
      </c>
      <c r="E91" s="6">
        <f t="shared" si="2"/>
        <v>189.9874799</v>
      </c>
      <c r="F91" s="4">
        <f t="shared" si="3"/>
        <v>0.9780432388</v>
      </c>
      <c r="G91" s="4">
        <f t="shared" si="4"/>
        <v>13.33058679</v>
      </c>
      <c r="H91" s="4">
        <f t="shared" si="5"/>
        <v>14.8779554</v>
      </c>
      <c r="I91" s="4">
        <f t="shared" si="6"/>
        <v>0.7066033257</v>
      </c>
      <c r="J91" s="7">
        <f t="shared" si="7"/>
        <v>2566.316945</v>
      </c>
      <c r="K91" s="7">
        <f t="shared" si="8"/>
        <v>1262451.996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</row>
    <row r="92" ht="15.75" customHeight="1">
      <c r="A92" s="3" t="s">
        <v>101</v>
      </c>
      <c r="B92" s="4">
        <v>8.0</v>
      </c>
      <c r="C92" s="4">
        <v>7.0</v>
      </c>
      <c r="D92" s="5">
        <f t="shared" si="1"/>
        <v>7233.970942</v>
      </c>
      <c r="E92" s="6">
        <f t="shared" si="2"/>
        <v>180.3805914</v>
      </c>
      <c r="F92" s="4">
        <f t="shared" si="3"/>
        <v>0.9529811162</v>
      </c>
      <c r="G92" s="4">
        <f t="shared" si="4"/>
        <v>12.61237339</v>
      </c>
      <c r="H92" s="4">
        <f t="shared" si="5"/>
        <v>14.0276742</v>
      </c>
      <c r="I92" s="4">
        <f t="shared" si="6"/>
        <v>0.7144336087</v>
      </c>
      <c r="J92" s="7">
        <f t="shared" si="7"/>
        <v>2675.592123</v>
      </c>
      <c r="K92" s="7">
        <f t="shared" si="8"/>
        <v>1330256.87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</row>
    <row r="93" ht="15.75" customHeight="1">
      <c r="A93" s="3" t="s">
        <v>102</v>
      </c>
      <c r="B93" s="4">
        <v>8.0</v>
      </c>
      <c r="C93" s="4">
        <v>8.0</v>
      </c>
      <c r="D93" s="5">
        <f t="shared" si="1"/>
        <v>6260.416978</v>
      </c>
      <c r="E93" s="6">
        <f t="shared" si="2"/>
        <v>193.4047918</v>
      </c>
      <c r="F93" s="4">
        <f t="shared" si="3"/>
        <v>0.9980883316</v>
      </c>
      <c r="G93" s="4">
        <f t="shared" si="4"/>
        <v>12.95729892</v>
      </c>
      <c r="H93" s="4">
        <f t="shared" si="5"/>
        <v>16.79470901</v>
      </c>
      <c r="I93" s="4">
        <f t="shared" si="6"/>
        <v>0.7524073312</v>
      </c>
      <c r="J93" s="7">
        <f t="shared" si="7"/>
        <v>3458.522948</v>
      </c>
      <c r="K93" s="7">
        <f t="shared" si="8"/>
        <v>1380809.658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</row>
    <row r="94" ht="15.75" customHeight="1">
      <c r="A94" s="3" t="s">
        <v>103</v>
      </c>
      <c r="B94" s="4">
        <v>8.0</v>
      </c>
      <c r="C94" s="4">
        <v>9.0</v>
      </c>
      <c r="D94" s="5">
        <f t="shared" si="1"/>
        <v>7014.440521</v>
      </c>
      <c r="E94" s="6">
        <f t="shared" si="2"/>
        <v>190.6531567</v>
      </c>
      <c r="F94" s="4">
        <f t="shared" si="3"/>
        <v>0.9696704257</v>
      </c>
      <c r="G94" s="4">
        <f t="shared" si="4"/>
        <v>12.93369012</v>
      </c>
      <c r="H94" s="4">
        <f t="shared" si="5"/>
        <v>17.13800109</v>
      </c>
      <c r="I94" s="4">
        <f t="shared" si="6"/>
        <v>0.7274123123</v>
      </c>
      <c r="J94" s="7">
        <f t="shared" si="7"/>
        <v>3004.903419</v>
      </c>
      <c r="K94" s="7">
        <f t="shared" si="8"/>
        <v>1292973.018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</row>
    <row r="95" ht="15.75" customHeight="1">
      <c r="A95" s="3" t="s">
        <v>104</v>
      </c>
      <c r="B95" s="4">
        <v>8.0</v>
      </c>
      <c r="C95" s="4">
        <v>10.0</v>
      </c>
      <c r="D95" s="5">
        <f t="shared" si="1"/>
        <v>7905.91928</v>
      </c>
      <c r="E95" s="6">
        <f t="shared" si="2"/>
        <v>180.2058183</v>
      </c>
      <c r="F95" s="4">
        <f t="shared" si="3"/>
        <v>0.9852217086</v>
      </c>
      <c r="G95" s="4">
        <f t="shared" si="4"/>
        <v>12.60908204</v>
      </c>
      <c r="H95" s="4">
        <f t="shared" si="5"/>
        <v>16.24204071</v>
      </c>
      <c r="I95" s="4">
        <f t="shared" si="6"/>
        <v>0.7553608208</v>
      </c>
      <c r="J95" s="7">
        <f t="shared" si="7"/>
        <v>3006.140827</v>
      </c>
      <c r="K95" s="7">
        <f t="shared" si="8"/>
        <v>1278975.621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</row>
    <row r="96" ht="15.75" customHeight="1">
      <c r="A96" s="3" t="s">
        <v>105</v>
      </c>
      <c r="B96" s="4">
        <v>8.0</v>
      </c>
      <c r="C96" s="4">
        <v>11.0</v>
      </c>
      <c r="D96" s="5">
        <f t="shared" si="1"/>
        <v>7586.524697</v>
      </c>
      <c r="E96" s="6">
        <f t="shared" si="2"/>
        <v>186.6243051</v>
      </c>
      <c r="F96" s="4">
        <f t="shared" si="3"/>
        <v>0.9692546963</v>
      </c>
      <c r="G96" s="4">
        <f t="shared" si="4"/>
        <v>13.12649335</v>
      </c>
      <c r="H96" s="4">
        <f t="shared" si="5"/>
        <v>15.14060898</v>
      </c>
      <c r="I96" s="4">
        <f t="shared" si="6"/>
        <v>0.7236097075</v>
      </c>
      <c r="J96" s="7">
        <f t="shared" si="7"/>
        <v>3362.023672</v>
      </c>
      <c r="K96" s="7">
        <f t="shared" si="8"/>
        <v>1267599.001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</row>
    <row r="97" ht="15.75" customHeight="1">
      <c r="A97" s="3" t="s">
        <v>106</v>
      </c>
      <c r="B97" s="4">
        <v>8.0</v>
      </c>
      <c r="C97" s="4">
        <v>12.0</v>
      </c>
      <c r="D97" s="5">
        <f t="shared" si="1"/>
        <v>6918.62591</v>
      </c>
      <c r="E97" s="6">
        <f t="shared" si="2"/>
        <v>186.7953055</v>
      </c>
      <c r="F97" s="4">
        <f t="shared" si="3"/>
        <v>0.9496316582</v>
      </c>
      <c r="G97" s="4">
        <f t="shared" si="4"/>
        <v>12.45546681</v>
      </c>
      <c r="H97" s="4">
        <f t="shared" si="5"/>
        <v>16.92238473</v>
      </c>
      <c r="I97" s="4">
        <f t="shared" si="6"/>
        <v>0.7031953586</v>
      </c>
      <c r="J97" s="7">
        <f t="shared" si="7"/>
        <v>2958.65467</v>
      </c>
      <c r="K97" s="7">
        <f t="shared" si="8"/>
        <v>1266657.924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</row>
    <row r="98" ht="15.75" customHeight="1">
      <c r="A98" s="3" t="s">
        <v>11</v>
      </c>
      <c r="B98" s="4">
        <v>1.0</v>
      </c>
      <c r="C98" s="4">
        <v>1.0</v>
      </c>
      <c r="D98" s="5">
        <f t="shared" si="1"/>
        <v>6210.933538</v>
      </c>
      <c r="E98" s="6">
        <f t="shared" si="2"/>
        <v>183.2645242</v>
      </c>
      <c r="F98" s="4">
        <f t="shared" si="3"/>
        <v>0.9232172089</v>
      </c>
      <c r="G98" s="4">
        <f t="shared" si="4"/>
        <v>13.39122619</v>
      </c>
      <c r="H98" s="4">
        <f t="shared" si="5"/>
        <v>15.45619548</v>
      </c>
      <c r="I98" s="4">
        <f t="shared" si="6"/>
        <v>0.7062324379</v>
      </c>
      <c r="J98" s="7">
        <f t="shared" si="7"/>
        <v>3485.465929</v>
      </c>
      <c r="K98" s="7">
        <f t="shared" si="8"/>
        <v>1279925.951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</row>
    <row r="99" ht="15.75" customHeight="1">
      <c r="A99" s="3" t="s">
        <v>12</v>
      </c>
      <c r="B99" s="4">
        <v>1.0</v>
      </c>
      <c r="C99" s="4">
        <v>2.0</v>
      </c>
      <c r="D99" s="5">
        <f t="shared" si="1"/>
        <v>7164.002273</v>
      </c>
      <c r="E99" s="6">
        <f t="shared" si="2"/>
        <v>191.7275639</v>
      </c>
      <c r="F99" s="4">
        <f t="shared" si="3"/>
        <v>0.9755121666</v>
      </c>
      <c r="G99" s="4">
        <f t="shared" si="4"/>
        <v>12.54830511</v>
      </c>
      <c r="H99" s="4">
        <f t="shared" si="5"/>
        <v>14.17817064</v>
      </c>
      <c r="I99" s="4">
        <f t="shared" si="6"/>
        <v>0.7920199182</v>
      </c>
      <c r="J99" s="7">
        <f t="shared" si="7"/>
        <v>3134.388906</v>
      </c>
      <c r="K99" s="7">
        <f t="shared" si="8"/>
        <v>1379683.069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</row>
    <row r="100" ht="15.75" customHeight="1">
      <c r="A100" s="3" t="s">
        <v>13</v>
      </c>
      <c r="B100" s="4">
        <v>1.0</v>
      </c>
      <c r="C100" s="4">
        <v>3.0</v>
      </c>
      <c r="D100" s="5">
        <f t="shared" si="1"/>
        <v>7233.687333</v>
      </c>
      <c r="E100" s="6">
        <f t="shared" si="2"/>
        <v>182.895151</v>
      </c>
      <c r="F100" s="4">
        <f t="shared" si="3"/>
        <v>0.9456189959</v>
      </c>
      <c r="G100" s="4">
        <f t="shared" si="4"/>
        <v>13.39771214</v>
      </c>
      <c r="H100" s="4">
        <f t="shared" si="5"/>
        <v>14.73090051</v>
      </c>
      <c r="I100" s="4">
        <f t="shared" si="6"/>
        <v>0.7470484223</v>
      </c>
      <c r="J100" s="7">
        <f t="shared" si="7"/>
        <v>2856.859986</v>
      </c>
      <c r="K100" s="7">
        <f t="shared" si="8"/>
        <v>1270543.205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</row>
    <row r="101" ht="15.75" customHeight="1">
      <c r="A101" s="3" t="s">
        <v>14</v>
      </c>
      <c r="B101" s="4">
        <v>1.0</v>
      </c>
      <c r="C101" s="4">
        <v>4.0</v>
      </c>
      <c r="D101" s="5">
        <f t="shared" si="1"/>
        <v>7113.872096</v>
      </c>
      <c r="E101" s="6">
        <f t="shared" si="2"/>
        <v>195.1412356</v>
      </c>
      <c r="F101" s="4">
        <f t="shared" si="3"/>
        <v>0.9705634492</v>
      </c>
      <c r="G101" s="4">
        <f t="shared" si="4"/>
        <v>12.97062731</v>
      </c>
      <c r="H101" s="4">
        <f t="shared" si="5"/>
        <v>15.72409031</v>
      </c>
      <c r="I101" s="4">
        <f t="shared" si="6"/>
        <v>0.7380091597</v>
      </c>
      <c r="J101" s="7">
        <f t="shared" si="7"/>
        <v>2547.916291</v>
      </c>
      <c r="K101" s="7">
        <f t="shared" si="8"/>
        <v>1361134.794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</row>
    <row r="102" ht="15.75" customHeight="1">
      <c r="A102" s="3" t="s">
        <v>15</v>
      </c>
      <c r="B102" s="4">
        <v>1.0</v>
      </c>
      <c r="C102" s="4">
        <v>5.0</v>
      </c>
      <c r="D102" s="5">
        <f t="shared" si="1"/>
        <v>6472.077179</v>
      </c>
      <c r="E102" s="6">
        <f t="shared" si="2"/>
        <v>186.8632249</v>
      </c>
      <c r="F102" s="4">
        <f t="shared" si="3"/>
        <v>0.9700112901</v>
      </c>
      <c r="G102" s="4">
        <f t="shared" si="4"/>
        <v>13.01550538</v>
      </c>
      <c r="H102" s="4">
        <f t="shared" si="5"/>
        <v>16.22206395</v>
      </c>
      <c r="I102" s="4">
        <f t="shared" si="6"/>
        <v>0.7228458837</v>
      </c>
      <c r="J102" s="7">
        <f t="shared" si="7"/>
        <v>3203.603169</v>
      </c>
      <c r="K102" s="7">
        <f t="shared" si="8"/>
        <v>1312436.174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</row>
    <row r="103" ht="15.75" customHeight="1">
      <c r="A103" s="3" t="s">
        <v>16</v>
      </c>
      <c r="B103" s="4">
        <v>1.0</v>
      </c>
      <c r="C103" s="4">
        <v>6.0</v>
      </c>
      <c r="D103" s="5">
        <f t="shared" si="1"/>
        <v>7494.018512</v>
      </c>
      <c r="E103" s="6">
        <f t="shared" si="2"/>
        <v>192.8379038</v>
      </c>
      <c r="F103" s="4">
        <f t="shared" si="3"/>
        <v>0.9769349727</v>
      </c>
      <c r="G103" s="4">
        <f t="shared" si="4"/>
        <v>13.38649611</v>
      </c>
      <c r="H103" s="4">
        <f t="shared" si="5"/>
        <v>15.37664388</v>
      </c>
      <c r="I103" s="4">
        <f t="shared" si="6"/>
        <v>0.7672269641</v>
      </c>
      <c r="J103" s="7">
        <f t="shared" si="7"/>
        <v>2935.721524</v>
      </c>
      <c r="K103" s="7">
        <f t="shared" si="8"/>
        <v>1386682.242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</row>
    <row r="104" ht="15.75" customHeight="1">
      <c r="A104" s="3" t="s">
        <v>17</v>
      </c>
      <c r="B104" s="4">
        <v>1.0</v>
      </c>
      <c r="C104" s="4">
        <v>7.0</v>
      </c>
      <c r="D104" s="5">
        <f t="shared" si="1"/>
        <v>7989.846698</v>
      </c>
      <c r="E104" s="6">
        <f t="shared" si="2"/>
        <v>191.8241788</v>
      </c>
      <c r="F104" s="4">
        <f t="shared" si="3"/>
        <v>0.9925383184</v>
      </c>
      <c r="G104" s="4">
        <f t="shared" si="4"/>
        <v>13.16551956</v>
      </c>
      <c r="H104" s="4">
        <f t="shared" si="5"/>
        <v>15.38694143</v>
      </c>
      <c r="I104" s="4">
        <f t="shared" si="6"/>
        <v>0.7333552597</v>
      </c>
      <c r="J104" s="7">
        <f t="shared" si="7"/>
        <v>3330.20485</v>
      </c>
      <c r="K104" s="7">
        <f t="shared" si="8"/>
        <v>1287944.501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</row>
    <row r="105" ht="15.75" customHeight="1">
      <c r="A105" s="3" t="s">
        <v>18</v>
      </c>
      <c r="B105" s="4">
        <v>1.0</v>
      </c>
      <c r="C105" s="4">
        <v>8.0</v>
      </c>
      <c r="D105" s="5">
        <f t="shared" si="1"/>
        <v>7057.674302</v>
      </c>
      <c r="E105" s="6">
        <f t="shared" si="2"/>
        <v>182.1800192</v>
      </c>
      <c r="F105" s="4">
        <f t="shared" si="3"/>
        <v>0.9303541838</v>
      </c>
      <c r="G105" s="4">
        <f t="shared" si="4"/>
        <v>12.78589882</v>
      </c>
      <c r="H105" s="4">
        <f t="shared" si="5"/>
        <v>14.27240544</v>
      </c>
      <c r="I105" s="4">
        <f t="shared" si="6"/>
        <v>0.7256996414</v>
      </c>
      <c r="J105" s="7">
        <f t="shared" si="7"/>
        <v>2529.53871</v>
      </c>
      <c r="K105" s="7">
        <f t="shared" si="8"/>
        <v>1309695.423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</row>
    <row r="106" ht="15.75" customHeight="1">
      <c r="A106" s="3" t="s">
        <v>19</v>
      </c>
      <c r="B106" s="4">
        <v>1.0</v>
      </c>
      <c r="C106" s="4">
        <v>9.0</v>
      </c>
      <c r="D106" s="5">
        <f t="shared" si="1"/>
        <v>7661.6753</v>
      </c>
      <c r="E106" s="6">
        <f t="shared" si="2"/>
        <v>182.7952203</v>
      </c>
      <c r="F106" s="4">
        <f t="shared" si="3"/>
        <v>0.9612237046</v>
      </c>
      <c r="G106" s="4">
        <f t="shared" si="4"/>
        <v>12.47224068</v>
      </c>
      <c r="H106" s="4">
        <f t="shared" si="5"/>
        <v>17.07411955</v>
      </c>
      <c r="I106" s="4">
        <f t="shared" si="6"/>
        <v>0.7583895635</v>
      </c>
      <c r="J106" s="7">
        <f t="shared" si="7"/>
        <v>2966.055406</v>
      </c>
      <c r="K106" s="7">
        <f t="shared" si="8"/>
        <v>1376953.29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</row>
    <row r="107" ht="15.75" customHeight="1">
      <c r="A107" s="3" t="s">
        <v>20</v>
      </c>
      <c r="B107" s="4">
        <v>1.0</v>
      </c>
      <c r="C107" s="4">
        <v>10.0</v>
      </c>
      <c r="D107" s="5">
        <f t="shared" si="1"/>
        <v>7088.736905</v>
      </c>
      <c r="E107" s="6">
        <f t="shared" si="2"/>
        <v>182.0264299</v>
      </c>
      <c r="F107" s="4">
        <f t="shared" si="3"/>
        <v>0.9588620735</v>
      </c>
      <c r="G107" s="4">
        <f t="shared" si="4"/>
        <v>12.55100045</v>
      </c>
      <c r="H107" s="4">
        <f t="shared" si="5"/>
        <v>14.16277368</v>
      </c>
      <c r="I107" s="4">
        <f t="shared" si="6"/>
        <v>0.7197552415</v>
      </c>
      <c r="J107" s="7">
        <f t="shared" si="7"/>
        <v>2514.88921</v>
      </c>
      <c r="K107" s="7">
        <f t="shared" si="8"/>
        <v>1322197.441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</row>
    <row r="108" ht="15.75" customHeight="1">
      <c r="A108" s="3" t="s">
        <v>21</v>
      </c>
      <c r="B108" s="4">
        <v>1.0</v>
      </c>
      <c r="C108" s="4">
        <v>11.0</v>
      </c>
      <c r="D108" s="5">
        <f t="shared" si="1"/>
        <v>6543.019132</v>
      </c>
      <c r="E108" s="6">
        <f t="shared" si="2"/>
        <v>190.8607133</v>
      </c>
      <c r="F108" s="4">
        <f t="shared" si="3"/>
        <v>0.9429531394</v>
      </c>
      <c r="G108" s="4">
        <f t="shared" si="4"/>
        <v>12.40398199</v>
      </c>
      <c r="H108" s="4">
        <f t="shared" si="5"/>
        <v>14.6177776</v>
      </c>
      <c r="I108" s="4">
        <f t="shared" si="6"/>
        <v>0.7515009059</v>
      </c>
      <c r="J108" s="7">
        <f t="shared" si="7"/>
        <v>3111.848682</v>
      </c>
      <c r="K108" s="7">
        <f t="shared" si="8"/>
        <v>1283170.425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</row>
    <row r="109" ht="15.75" customHeight="1">
      <c r="A109" s="3" t="s">
        <v>22</v>
      </c>
      <c r="B109" s="4">
        <v>1.0</v>
      </c>
      <c r="C109" s="4">
        <v>12.0</v>
      </c>
      <c r="D109" s="5">
        <f t="shared" si="1"/>
        <v>7915.247928</v>
      </c>
      <c r="E109" s="6">
        <f t="shared" si="2"/>
        <v>183.0962279</v>
      </c>
      <c r="F109" s="4">
        <f t="shared" si="3"/>
        <v>0.9648194106</v>
      </c>
      <c r="G109" s="4">
        <f t="shared" si="4"/>
        <v>12.70317547</v>
      </c>
      <c r="H109" s="4">
        <f t="shared" si="5"/>
        <v>14.18781183</v>
      </c>
      <c r="I109" s="4">
        <f t="shared" si="6"/>
        <v>0.7350002477</v>
      </c>
      <c r="J109" s="7">
        <f t="shared" si="7"/>
        <v>2769.72911</v>
      </c>
      <c r="K109" s="7">
        <f t="shared" si="8"/>
        <v>1296721.896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</row>
    <row r="110" ht="15.75" customHeight="1">
      <c r="A110" s="3" t="s">
        <v>23</v>
      </c>
      <c r="B110" s="4">
        <v>2.0</v>
      </c>
      <c r="C110" s="4">
        <v>1.0</v>
      </c>
      <c r="D110" s="5">
        <f t="shared" si="1"/>
        <v>7912.569091</v>
      </c>
      <c r="E110" s="6">
        <f t="shared" si="2"/>
        <v>187.9953044</v>
      </c>
      <c r="F110" s="4">
        <f t="shared" si="3"/>
        <v>0.9121778183</v>
      </c>
      <c r="G110" s="4">
        <f t="shared" si="4"/>
        <v>13.14848761</v>
      </c>
      <c r="H110" s="4">
        <f t="shared" si="5"/>
        <v>17.12299474</v>
      </c>
      <c r="I110" s="4">
        <f t="shared" si="6"/>
        <v>0.7714398149</v>
      </c>
      <c r="J110" s="7">
        <f t="shared" si="7"/>
        <v>2674.507724</v>
      </c>
      <c r="K110" s="7">
        <f t="shared" si="8"/>
        <v>1301087.193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</row>
    <row r="111" ht="15.75" customHeight="1">
      <c r="A111" s="3" t="s">
        <v>24</v>
      </c>
      <c r="B111" s="4">
        <v>2.0</v>
      </c>
      <c r="C111" s="4">
        <v>2.0</v>
      </c>
      <c r="D111" s="5">
        <f t="shared" si="1"/>
        <v>6333.619119</v>
      </c>
      <c r="E111" s="6">
        <f t="shared" si="2"/>
        <v>196.5982446</v>
      </c>
      <c r="F111" s="4">
        <f t="shared" si="3"/>
        <v>0.9077758716</v>
      </c>
      <c r="G111" s="4">
        <f t="shared" si="4"/>
        <v>12.99700382</v>
      </c>
      <c r="H111" s="4">
        <f t="shared" si="5"/>
        <v>14.66277459</v>
      </c>
      <c r="I111" s="4">
        <f t="shared" si="6"/>
        <v>0.7099603494</v>
      </c>
      <c r="J111" s="7">
        <f t="shared" si="7"/>
        <v>3494.813173</v>
      </c>
      <c r="K111" s="7">
        <f t="shared" si="8"/>
        <v>1353639.55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</row>
    <row r="112" ht="15.75" customHeight="1">
      <c r="A112" s="3" t="s">
        <v>25</v>
      </c>
      <c r="B112" s="4">
        <v>2.0</v>
      </c>
      <c r="C112" s="4">
        <v>3.0</v>
      </c>
      <c r="D112" s="5">
        <f t="shared" si="1"/>
        <v>6849.221573</v>
      </c>
      <c r="E112" s="6">
        <f t="shared" si="2"/>
        <v>198.534201</v>
      </c>
      <c r="F112" s="4">
        <f t="shared" si="3"/>
        <v>0.9818947464</v>
      </c>
      <c r="G112" s="4">
        <f t="shared" si="4"/>
        <v>12.90402585</v>
      </c>
      <c r="H112" s="4">
        <f t="shared" si="5"/>
        <v>17.24740843</v>
      </c>
      <c r="I112" s="4">
        <f t="shared" si="6"/>
        <v>0.7423314796</v>
      </c>
      <c r="J112" s="7">
        <f t="shared" si="7"/>
        <v>2752.184319</v>
      </c>
      <c r="K112" s="7">
        <f t="shared" si="8"/>
        <v>1311694.623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</row>
    <row r="113" ht="15.75" customHeight="1">
      <c r="A113" s="3" t="s">
        <v>26</v>
      </c>
      <c r="B113" s="4">
        <v>2.0</v>
      </c>
      <c r="C113" s="4">
        <v>4.0</v>
      </c>
      <c r="D113" s="5">
        <f t="shared" si="1"/>
        <v>6112.343542</v>
      </c>
      <c r="E113" s="6">
        <f t="shared" si="2"/>
        <v>188.0163353</v>
      </c>
      <c r="F113" s="4">
        <f t="shared" si="3"/>
        <v>0.9270922123</v>
      </c>
      <c r="G113" s="4">
        <f t="shared" si="4"/>
        <v>12.94007875</v>
      </c>
      <c r="H113" s="4">
        <f t="shared" si="5"/>
        <v>14.39323583</v>
      </c>
      <c r="I113" s="4">
        <f t="shared" si="6"/>
        <v>0.7371531366</v>
      </c>
      <c r="J113" s="7">
        <f t="shared" si="7"/>
        <v>3497.805796</v>
      </c>
      <c r="K113" s="7">
        <f t="shared" si="8"/>
        <v>1263164.404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</row>
    <row r="114" ht="15.75" customHeight="1">
      <c r="A114" s="3" t="s">
        <v>27</v>
      </c>
      <c r="B114" s="4">
        <v>2.0</v>
      </c>
      <c r="C114" s="4">
        <v>5.0</v>
      </c>
      <c r="D114" s="5">
        <f t="shared" si="1"/>
        <v>6970.480726</v>
      </c>
      <c r="E114" s="6">
        <f t="shared" si="2"/>
        <v>184.663727</v>
      </c>
      <c r="F114" s="4">
        <f t="shared" si="3"/>
        <v>0.9301011979</v>
      </c>
      <c r="G114" s="4">
        <f t="shared" si="4"/>
        <v>13.37759805</v>
      </c>
      <c r="H114" s="4">
        <f t="shared" si="5"/>
        <v>16.20959017</v>
      </c>
      <c r="I114" s="4">
        <f t="shared" si="6"/>
        <v>0.7533778638</v>
      </c>
      <c r="J114" s="7">
        <f t="shared" si="7"/>
        <v>3127.072706</v>
      </c>
      <c r="K114" s="7">
        <f t="shared" si="8"/>
        <v>1372862.52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</row>
    <row r="115" ht="15.75" customHeight="1">
      <c r="A115" s="3" t="s">
        <v>28</v>
      </c>
      <c r="B115" s="4">
        <v>2.0</v>
      </c>
      <c r="C115" s="4">
        <v>6.0</v>
      </c>
      <c r="D115" s="5">
        <f t="shared" si="1"/>
        <v>7334.331492</v>
      </c>
      <c r="E115" s="6">
        <f t="shared" si="2"/>
        <v>187.1191315</v>
      </c>
      <c r="F115" s="4">
        <f t="shared" si="3"/>
        <v>0.9641188498</v>
      </c>
      <c r="G115" s="4">
        <f t="shared" si="4"/>
        <v>12.47763413</v>
      </c>
      <c r="H115" s="4">
        <f t="shared" si="5"/>
        <v>17.34102191</v>
      </c>
      <c r="I115" s="4">
        <f t="shared" si="6"/>
        <v>0.7959099128</v>
      </c>
      <c r="J115" s="7">
        <f t="shared" si="7"/>
        <v>2686.113161</v>
      </c>
      <c r="K115" s="7">
        <f t="shared" si="8"/>
        <v>1333479.928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</row>
    <row r="116" ht="15.75" customHeight="1">
      <c r="A116" s="3" t="s">
        <v>29</v>
      </c>
      <c r="B116" s="4">
        <v>2.0</v>
      </c>
      <c r="C116" s="4">
        <v>7.0</v>
      </c>
      <c r="D116" s="5">
        <f t="shared" si="1"/>
        <v>7340.321699</v>
      </c>
      <c r="E116" s="6">
        <f t="shared" si="2"/>
        <v>199.9172817</v>
      </c>
      <c r="F116" s="4">
        <f t="shared" si="3"/>
        <v>0.9198238531</v>
      </c>
      <c r="G116" s="4">
        <f t="shared" si="4"/>
        <v>12.61206238</v>
      </c>
      <c r="H116" s="4">
        <f t="shared" si="5"/>
        <v>14.40393998</v>
      </c>
      <c r="I116" s="4">
        <f t="shared" si="6"/>
        <v>0.752123115</v>
      </c>
      <c r="J116" s="7">
        <f t="shared" si="7"/>
        <v>2564.126874</v>
      </c>
      <c r="K116" s="7">
        <f t="shared" si="8"/>
        <v>1318573.972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</row>
    <row r="117" ht="15.75" customHeight="1">
      <c r="A117" s="3" t="s">
        <v>30</v>
      </c>
      <c r="B117" s="4">
        <v>2.0</v>
      </c>
      <c r="C117" s="4">
        <v>8.0</v>
      </c>
      <c r="D117" s="5">
        <f t="shared" si="1"/>
        <v>7392.133032</v>
      </c>
      <c r="E117" s="6">
        <f t="shared" si="2"/>
        <v>184.2742561</v>
      </c>
      <c r="F117" s="4">
        <f t="shared" si="3"/>
        <v>0.9180717007</v>
      </c>
      <c r="G117" s="4">
        <f t="shared" si="4"/>
        <v>12.98963305</v>
      </c>
      <c r="H117" s="4">
        <f t="shared" si="5"/>
        <v>14.50357349</v>
      </c>
      <c r="I117" s="4">
        <f t="shared" si="6"/>
        <v>0.7642819135</v>
      </c>
      <c r="J117" s="7">
        <f t="shared" si="7"/>
        <v>2752.032576</v>
      </c>
      <c r="K117" s="7">
        <f t="shared" si="8"/>
        <v>1297839.774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</row>
    <row r="118" ht="15.75" customHeight="1">
      <c r="A118" s="3" t="s">
        <v>31</v>
      </c>
      <c r="B118" s="4">
        <v>2.0</v>
      </c>
      <c r="C118" s="4">
        <v>9.0</v>
      </c>
      <c r="D118" s="5">
        <f t="shared" si="1"/>
        <v>7116.196949</v>
      </c>
      <c r="E118" s="6">
        <f t="shared" si="2"/>
        <v>192.7179507</v>
      </c>
      <c r="F118" s="4">
        <f t="shared" si="3"/>
        <v>0.9632030841</v>
      </c>
      <c r="G118" s="4">
        <f t="shared" si="4"/>
        <v>13.3372479</v>
      </c>
      <c r="H118" s="4">
        <f t="shared" si="5"/>
        <v>17.12959551</v>
      </c>
      <c r="I118" s="4">
        <f t="shared" si="6"/>
        <v>0.7183859239</v>
      </c>
      <c r="J118" s="7">
        <f t="shared" si="7"/>
        <v>2727.397268</v>
      </c>
      <c r="K118" s="7">
        <f t="shared" si="8"/>
        <v>1370498.702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</row>
    <row r="119" ht="15.75" customHeight="1">
      <c r="A119" s="3" t="s">
        <v>32</v>
      </c>
      <c r="B119" s="4">
        <v>2.0</v>
      </c>
      <c r="C119" s="4">
        <v>10.0</v>
      </c>
      <c r="D119" s="5">
        <f t="shared" si="1"/>
        <v>7081.481397</v>
      </c>
      <c r="E119" s="6">
        <f t="shared" si="2"/>
        <v>183.8855871</v>
      </c>
      <c r="F119" s="4">
        <f t="shared" si="3"/>
        <v>0.9278785918</v>
      </c>
      <c r="G119" s="4">
        <f t="shared" si="4"/>
        <v>13.01541962</v>
      </c>
      <c r="H119" s="4">
        <f t="shared" si="5"/>
        <v>15.99156818</v>
      </c>
      <c r="I119" s="4">
        <f t="shared" si="6"/>
        <v>0.724450226</v>
      </c>
      <c r="J119" s="7">
        <f t="shared" si="7"/>
        <v>2825.659211</v>
      </c>
      <c r="K119" s="7">
        <f t="shared" si="8"/>
        <v>1316253.528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</row>
    <row r="120" ht="15.75" customHeight="1">
      <c r="A120" s="3" t="s">
        <v>33</v>
      </c>
      <c r="B120" s="4">
        <v>2.0</v>
      </c>
      <c r="C120" s="4">
        <v>11.0</v>
      </c>
      <c r="D120" s="5">
        <f t="shared" si="1"/>
        <v>6030.266969</v>
      </c>
      <c r="E120" s="6">
        <f t="shared" si="2"/>
        <v>183.8724778</v>
      </c>
      <c r="F120" s="4">
        <f t="shared" si="3"/>
        <v>0.9492470037</v>
      </c>
      <c r="G120" s="4">
        <f t="shared" si="4"/>
        <v>12.61530371</v>
      </c>
      <c r="H120" s="4">
        <f t="shared" si="5"/>
        <v>16.23823375</v>
      </c>
      <c r="I120" s="4">
        <f t="shared" si="6"/>
        <v>0.7938076713</v>
      </c>
      <c r="J120" s="7">
        <f t="shared" si="7"/>
        <v>2601.084612</v>
      </c>
      <c r="K120" s="7">
        <f t="shared" si="8"/>
        <v>1321300.597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</row>
    <row r="121" ht="15.75" customHeight="1">
      <c r="A121" s="3" t="s">
        <v>34</v>
      </c>
      <c r="B121" s="4">
        <v>2.0</v>
      </c>
      <c r="C121" s="4">
        <v>12.0</v>
      </c>
      <c r="D121" s="5">
        <f t="shared" si="1"/>
        <v>7025.89102</v>
      </c>
      <c r="E121" s="6">
        <f t="shared" si="2"/>
        <v>197.3200919</v>
      </c>
      <c r="F121" s="4">
        <f t="shared" si="3"/>
        <v>0.9961309329</v>
      </c>
      <c r="G121" s="4">
        <f t="shared" si="4"/>
        <v>13.21704801</v>
      </c>
      <c r="H121" s="4">
        <f t="shared" si="5"/>
        <v>15.77878755</v>
      </c>
      <c r="I121" s="4">
        <f t="shared" si="6"/>
        <v>0.7407441993</v>
      </c>
      <c r="J121" s="7">
        <f t="shared" si="7"/>
        <v>2737.967858</v>
      </c>
      <c r="K121" s="7">
        <f t="shared" si="8"/>
        <v>1346389.877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</row>
    <row r="122" ht="15.75" customHeight="1">
      <c r="A122" s="3" t="s">
        <v>35</v>
      </c>
      <c r="B122" s="4">
        <v>3.0</v>
      </c>
      <c r="C122" s="4">
        <v>1.0</v>
      </c>
      <c r="D122" s="5">
        <f t="shared" si="1"/>
        <v>7791.032691</v>
      </c>
      <c r="E122" s="6">
        <f t="shared" si="2"/>
        <v>194.6429594</v>
      </c>
      <c r="F122" s="4">
        <f t="shared" si="3"/>
        <v>0.9390980714</v>
      </c>
      <c r="G122" s="4">
        <f t="shared" si="4"/>
        <v>12.87075206</v>
      </c>
      <c r="H122" s="4">
        <f t="shared" si="5"/>
        <v>14.10160653</v>
      </c>
      <c r="I122" s="4">
        <f t="shared" si="6"/>
        <v>0.7729684199</v>
      </c>
      <c r="J122" s="7">
        <f t="shared" si="7"/>
        <v>2537.398537</v>
      </c>
      <c r="K122" s="7">
        <f t="shared" si="8"/>
        <v>1301287.045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</row>
    <row r="123" ht="15.75" customHeight="1">
      <c r="A123" s="3" t="s">
        <v>36</v>
      </c>
      <c r="B123" s="4">
        <v>3.0</v>
      </c>
      <c r="C123" s="4">
        <v>2.0</v>
      </c>
      <c r="D123" s="5">
        <f t="shared" si="1"/>
        <v>6157.301537</v>
      </c>
      <c r="E123" s="6">
        <f t="shared" si="2"/>
        <v>196.3175381</v>
      </c>
      <c r="F123" s="4">
        <f t="shared" si="3"/>
        <v>0.9693614784</v>
      </c>
      <c r="G123" s="4">
        <f t="shared" si="4"/>
        <v>13.09606804</v>
      </c>
      <c r="H123" s="4">
        <f t="shared" si="5"/>
        <v>14.67696007</v>
      </c>
      <c r="I123" s="4">
        <f t="shared" si="6"/>
        <v>0.7111325592</v>
      </c>
      <c r="J123" s="7">
        <f t="shared" si="7"/>
        <v>3424.888503</v>
      </c>
      <c r="K123" s="7">
        <f t="shared" si="8"/>
        <v>1314301.906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</row>
    <row r="124" ht="15.75" customHeight="1">
      <c r="A124" s="3" t="s">
        <v>37</v>
      </c>
      <c r="B124" s="4">
        <v>3.0</v>
      </c>
      <c r="C124" s="4">
        <v>3.0</v>
      </c>
      <c r="D124" s="5">
        <f t="shared" si="1"/>
        <v>6669.044554</v>
      </c>
      <c r="E124" s="6">
        <f t="shared" si="2"/>
        <v>182.3406804</v>
      </c>
      <c r="F124" s="4">
        <f t="shared" si="3"/>
        <v>0.9943794443</v>
      </c>
      <c r="G124" s="4">
        <f t="shared" si="4"/>
        <v>12.43853449</v>
      </c>
      <c r="H124" s="4">
        <f t="shared" si="5"/>
        <v>16.76060059</v>
      </c>
      <c r="I124" s="4">
        <f t="shared" si="6"/>
        <v>0.7730003526</v>
      </c>
      <c r="J124" s="7">
        <f t="shared" si="7"/>
        <v>2605.130641</v>
      </c>
      <c r="K124" s="7">
        <f t="shared" si="8"/>
        <v>1333661.495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</row>
    <row r="125" ht="15.75" customHeight="1">
      <c r="A125" s="3" t="s">
        <v>38</v>
      </c>
      <c r="B125" s="4">
        <v>3.0</v>
      </c>
      <c r="C125" s="4">
        <v>4.0</v>
      </c>
      <c r="D125" s="5">
        <f t="shared" si="1"/>
        <v>7192.547033</v>
      </c>
      <c r="E125" s="6">
        <f t="shared" si="2"/>
        <v>182.0390528</v>
      </c>
      <c r="F125" s="4">
        <f t="shared" si="3"/>
        <v>0.9712386284</v>
      </c>
      <c r="G125" s="4">
        <f t="shared" si="4"/>
        <v>12.82834388</v>
      </c>
      <c r="H125" s="4">
        <f t="shared" si="5"/>
        <v>13.91682226</v>
      </c>
      <c r="I125" s="4">
        <f t="shared" si="6"/>
        <v>0.7422949537</v>
      </c>
      <c r="J125" s="7">
        <f t="shared" si="7"/>
        <v>3343.682596</v>
      </c>
      <c r="K125" s="7">
        <f t="shared" si="8"/>
        <v>1387149.998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</row>
    <row r="126" ht="15.75" customHeight="1">
      <c r="A126" s="3" t="s">
        <v>39</v>
      </c>
      <c r="B126" s="4">
        <v>3.0</v>
      </c>
      <c r="C126" s="4">
        <v>5.0</v>
      </c>
      <c r="D126" s="5">
        <f t="shared" si="1"/>
        <v>6333.716073</v>
      </c>
      <c r="E126" s="6">
        <f t="shared" si="2"/>
        <v>189.7268023</v>
      </c>
      <c r="F126" s="4">
        <f t="shared" si="3"/>
        <v>0.9448739861</v>
      </c>
      <c r="G126" s="4">
        <f t="shared" si="4"/>
        <v>12.49066954</v>
      </c>
      <c r="H126" s="4">
        <f t="shared" si="5"/>
        <v>16.4474648</v>
      </c>
      <c r="I126" s="4">
        <f t="shared" si="6"/>
        <v>0.7998340927</v>
      </c>
      <c r="J126" s="7">
        <f t="shared" si="7"/>
        <v>3048.109641</v>
      </c>
      <c r="K126" s="7">
        <f t="shared" si="8"/>
        <v>1323540.127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</row>
    <row r="127" ht="15.75" customHeight="1">
      <c r="A127" s="3" t="s">
        <v>40</v>
      </c>
      <c r="B127" s="4">
        <v>3.0</v>
      </c>
      <c r="C127" s="4">
        <v>6.0</v>
      </c>
      <c r="D127" s="5">
        <f t="shared" si="1"/>
        <v>6969.085323</v>
      </c>
      <c r="E127" s="6">
        <f t="shared" si="2"/>
        <v>180.2536084</v>
      </c>
      <c r="F127" s="4">
        <f t="shared" si="3"/>
        <v>0.9385418632</v>
      </c>
      <c r="G127" s="4">
        <f t="shared" si="4"/>
        <v>12.82525999</v>
      </c>
      <c r="H127" s="4">
        <f t="shared" si="5"/>
        <v>14.392554</v>
      </c>
      <c r="I127" s="4">
        <f t="shared" si="6"/>
        <v>0.7814569914</v>
      </c>
      <c r="J127" s="7">
        <f t="shared" si="7"/>
        <v>2730.542395</v>
      </c>
      <c r="K127" s="7">
        <f t="shared" si="8"/>
        <v>1372476.929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</row>
    <row r="128" ht="15.75" customHeight="1">
      <c r="A128" s="3" t="s">
        <v>41</v>
      </c>
      <c r="B128" s="4">
        <v>3.0</v>
      </c>
      <c r="C128" s="4">
        <v>7.0</v>
      </c>
      <c r="D128" s="5">
        <f t="shared" si="1"/>
        <v>6095.67924</v>
      </c>
      <c r="E128" s="6">
        <f t="shared" si="2"/>
        <v>183.9803942</v>
      </c>
      <c r="F128" s="4">
        <f t="shared" si="3"/>
        <v>0.9369630014</v>
      </c>
      <c r="G128" s="4">
        <f t="shared" si="4"/>
        <v>12.81026782</v>
      </c>
      <c r="H128" s="4">
        <f t="shared" si="5"/>
        <v>14.31299829</v>
      </c>
      <c r="I128" s="4">
        <f t="shared" si="6"/>
        <v>0.7293388262</v>
      </c>
      <c r="J128" s="7">
        <f t="shared" si="7"/>
        <v>3007.375703</v>
      </c>
      <c r="K128" s="7">
        <f t="shared" si="8"/>
        <v>1273504.936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</row>
    <row r="129" ht="15.75" customHeight="1">
      <c r="A129" s="3" t="s">
        <v>42</v>
      </c>
      <c r="B129" s="4">
        <v>3.0</v>
      </c>
      <c r="C129" s="4">
        <v>8.0</v>
      </c>
      <c r="D129" s="5">
        <f t="shared" si="1"/>
        <v>6591.012675</v>
      </c>
      <c r="E129" s="6">
        <f t="shared" si="2"/>
        <v>197.5170521</v>
      </c>
      <c r="F129" s="4">
        <f t="shared" si="3"/>
        <v>0.9721452156</v>
      </c>
      <c r="G129" s="4">
        <f t="shared" si="4"/>
        <v>12.67465538</v>
      </c>
      <c r="H129" s="4">
        <f t="shared" si="5"/>
        <v>16.18523569</v>
      </c>
      <c r="I129" s="4">
        <f t="shared" si="6"/>
        <v>0.7223641609</v>
      </c>
      <c r="J129" s="7">
        <f t="shared" si="7"/>
        <v>3252.490536</v>
      </c>
      <c r="K129" s="7">
        <f t="shared" si="8"/>
        <v>1356949.942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</row>
    <row r="130" ht="15.75" customHeight="1">
      <c r="A130" s="3" t="s">
        <v>43</v>
      </c>
      <c r="B130" s="4">
        <v>3.0</v>
      </c>
      <c r="C130" s="4">
        <v>9.0</v>
      </c>
      <c r="D130" s="5">
        <f t="shared" si="1"/>
        <v>7457.540187</v>
      </c>
      <c r="E130" s="6">
        <f t="shared" si="2"/>
        <v>196.406365</v>
      </c>
      <c r="F130" s="4">
        <f t="shared" si="3"/>
        <v>0.938504273</v>
      </c>
      <c r="G130" s="4">
        <f t="shared" si="4"/>
        <v>13.05124042</v>
      </c>
      <c r="H130" s="4">
        <f t="shared" si="5"/>
        <v>14.01985436</v>
      </c>
      <c r="I130" s="4">
        <f t="shared" si="6"/>
        <v>0.7527912469</v>
      </c>
      <c r="J130" s="7">
        <f t="shared" si="7"/>
        <v>3450.343371</v>
      </c>
      <c r="K130" s="7">
        <f t="shared" si="8"/>
        <v>1275317.74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</row>
    <row r="131" ht="15.75" customHeight="1">
      <c r="A131" s="3" t="s">
        <v>44</v>
      </c>
      <c r="B131" s="4">
        <v>3.0</v>
      </c>
      <c r="C131" s="4">
        <v>10.0</v>
      </c>
      <c r="D131" s="5">
        <f t="shared" si="1"/>
        <v>6011.75265</v>
      </c>
      <c r="E131" s="6">
        <f t="shared" si="2"/>
        <v>181.5858168</v>
      </c>
      <c r="F131" s="4">
        <f t="shared" si="3"/>
        <v>0.9514321834</v>
      </c>
      <c r="G131" s="4">
        <f t="shared" si="4"/>
        <v>12.47762416</v>
      </c>
      <c r="H131" s="4">
        <f t="shared" si="5"/>
        <v>16.39468302</v>
      </c>
      <c r="I131" s="4">
        <f t="shared" si="6"/>
        <v>0.7413018179</v>
      </c>
      <c r="J131" s="7">
        <f t="shared" si="7"/>
        <v>3481.142526</v>
      </c>
      <c r="K131" s="7">
        <f t="shared" si="8"/>
        <v>1367161.204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</row>
    <row r="132" ht="15.75" customHeight="1">
      <c r="A132" s="3" t="s">
        <v>45</v>
      </c>
      <c r="B132" s="4">
        <v>3.0</v>
      </c>
      <c r="C132" s="4">
        <v>11.0</v>
      </c>
      <c r="D132" s="5">
        <f t="shared" si="1"/>
        <v>6881.027898</v>
      </c>
      <c r="E132" s="6">
        <f t="shared" si="2"/>
        <v>180.8924803</v>
      </c>
      <c r="F132" s="4">
        <f t="shared" si="3"/>
        <v>0.9778123232</v>
      </c>
      <c r="G132" s="4">
        <f t="shared" si="4"/>
        <v>13.26812804</v>
      </c>
      <c r="H132" s="4">
        <f t="shared" si="5"/>
        <v>14.19809106</v>
      </c>
      <c r="I132" s="4">
        <f t="shared" si="6"/>
        <v>0.7788974402</v>
      </c>
      <c r="J132" s="7">
        <f t="shared" si="7"/>
        <v>2579.144698</v>
      </c>
      <c r="K132" s="7">
        <f t="shared" si="8"/>
        <v>1308904.188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</row>
    <row r="133" ht="15.75" customHeight="1">
      <c r="A133" s="3" t="s">
        <v>46</v>
      </c>
      <c r="B133" s="4">
        <v>3.0</v>
      </c>
      <c r="C133" s="4">
        <v>12.0</v>
      </c>
      <c r="D133" s="5">
        <f t="shared" si="1"/>
        <v>6835.515237</v>
      </c>
      <c r="E133" s="6">
        <f t="shared" si="2"/>
        <v>188.9340088</v>
      </c>
      <c r="F133" s="4">
        <f t="shared" si="3"/>
        <v>0.9369048202</v>
      </c>
      <c r="G133" s="4">
        <f t="shared" si="4"/>
        <v>13.15390322</v>
      </c>
      <c r="H133" s="4">
        <f t="shared" si="5"/>
        <v>16.48810848</v>
      </c>
      <c r="I133" s="4">
        <f t="shared" si="6"/>
        <v>0.7761001101</v>
      </c>
      <c r="J133" s="7">
        <f t="shared" si="7"/>
        <v>2508.873096</v>
      </c>
      <c r="K133" s="7">
        <f t="shared" si="8"/>
        <v>1385768.344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</row>
    <row r="134" ht="15.75" customHeight="1">
      <c r="A134" s="3" t="s">
        <v>47</v>
      </c>
      <c r="B134" s="4">
        <v>4.0</v>
      </c>
      <c r="C134" s="4">
        <v>1.0</v>
      </c>
      <c r="D134" s="5">
        <f t="shared" si="1"/>
        <v>6254.830091</v>
      </c>
      <c r="E134" s="6">
        <f t="shared" si="2"/>
        <v>197.5616072</v>
      </c>
      <c r="F134" s="4">
        <f t="shared" si="3"/>
        <v>0.971832547</v>
      </c>
      <c r="G134" s="4">
        <f t="shared" si="4"/>
        <v>13.02248539</v>
      </c>
      <c r="H134" s="4">
        <f t="shared" si="5"/>
        <v>16.35359649</v>
      </c>
      <c r="I134" s="4">
        <f t="shared" si="6"/>
        <v>0.7929997425</v>
      </c>
      <c r="J134" s="7">
        <f t="shared" si="7"/>
        <v>3062.858208</v>
      </c>
      <c r="K134" s="7">
        <f t="shared" si="8"/>
        <v>1373687.561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</row>
    <row r="135" ht="15.75" customHeight="1">
      <c r="A135" s="3" t="s">
        <v>48</v>
      </c>
      <c r="B135" s="4">
        <v>4.0</v>
      </c>
      <c r="C135" s="4">
        <v>2.0</v>
      </c>
      <c r="D135" s="5">
        <f t="shared" si="1"/>
        <v>7617.005581</v>
      </c>
      <c r="E135" s="6">
        <f t="shared" si="2"/>
        <v>197.5026349</v>
      </c>
      <c r="F135" s="4">
        <f t="shared" si="3"/>
        <v>0.9451030391</v>
      </c>
      <c r="G135" s="4">
        <f t="shared" si="4"/>
        <v>12.5242905</v>
      </c>
      <c r="H135" s="4">
        <f t="shared" si="5"/>
        <v>15.16618923</v>
      </c>
      <c r="I135" s="4">
        <f t="shared" si="6"/>
        <v>0.736691759</v>
      </c>
      <c r="J135" s="7">
        <f t="shared" si="7"/>
        <v>2541.939244</v>
      </c>
      <c r="K135" s="7">
        <f t="shared" si="8"/>
        <v>1326621.334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</row>
    <row r="136" ht="15.75" customHeight="1">
      <c r="A136" s="3" t="s">
        <v>49</v>
      </c>
      <c r="B136" s="4">
        <v>4.0</v>
      </c>
      <c r="C136" s="4">
        <v>3.0</v>
      </c>
      <c r="D136" s="5">
        <f t="shared" si="1"/>
        <v>6228.083192</v>
      </c>
      <c r="E136" s="6">
        <f t="shared" si="2"/>
        <v>197.9659226</v>
      </c>
      <c r="F136" s="4">
        <f t="shared" si="3"/>
        <v>0.9732526656</v>
      </c>
      <c r="G136" s="4">
        <f t="shared" si="4"/>
        <v>12.90396653</v>
      </c>
      <c r="H136" s="4">
        <f t="shared" si="5"/>
        <v>16.86544373</v>
      </c>
      <c r="I136" s="4">
        <f t="shared" si="6"/>
        <v>0.7005689624</v>
      </c>
      <c r="J136" s="7">
        <f t="shared" si="7"/>
        <v>2817.910356</v>
      </c>
      <c r="K136" s="7">
        <f t="shared" si="8"/>
        <v>1272325.496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</row>
    <row r="137" ht="15.75" customHeight="1">
      <c r="A137" s="3" t="s">
        <v>50</v>
      </c>
      <c r="B137" s="4">
        <v>4.0</v>
      </c>
      <c r="C137" s="4">
        <v>4.0</v>
      </c>
      <c r="D137" s="5">
        <f t="shared" si="1"/>
        <v>7107.998246</v>
      </c>
      <c r="E137" s="6">
        <f t="shared" si="2"/>
        <v>180.2854119</v>
      </c>
      <c r="F137" s="4">
        <f t="shared" si="3"/>
        <v>0.9167508753</v>
      </c>
      <c r="G137" s="4">
        <f t="shared" si="4"/>
        <v>13.23812246</v>
      </c>
      <c r="H137" s="4">
        <f t="shared" si="5"/>
        <v>13.93744266</v>
      </c>
      <c r="I137" s="4">
        <f t="shared" si="6"/>
        <v>0.7910521734</v>
      </c>
      <c r="J137" s="7">
        <f t="shared" si="7"/>
        <v>3027.070217</v>
      </c>
      <c r="K137" s="7">
        <f t="shared" si="8"/>
        <v>1269183.232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</row>
    <row r="138" ht="15.75" customHeight="1">
      <c r="A138" s="3" t="s">
        <v>51</v>
      </c>
      <c r="B138" s="4">
        <v>4.0</v>
      </c>
      <c r="C138" s="4">
        <v>5.0</v>
      </c>
      <c r="D138" s="5">
        <f t="shared" si="1"/>
        <v>7611.476233</v>
      </c>
      <c r="E138" s="6">
        <f t="shared" si="2"/>
        <v>194.084819</v>
      </c>
      <c r="F138" s="4">
        <f t="shared" si="3"/>
        <v>0.949009324</v>
      </c>
      <c r="G138" s="4">
        <f t="shared" si="4"/>
        <v>12.96383773</v>
      </c>
      <c r="H138" s="4">
        <f t="shared" si="5"/>
        <v>14.83348851</v>
      </c>
      <c r="I138" s="4">
        <f t="shared" si="6"/>
        <v>0.7024897764</v>
      </c>
      <c r="J138" s="7">
        <f t="shared" si="7"/>
        <v>2920.43709</v>
      </c>
      <c r="K138" s="7">
        <f t="shared" si="8"/>
        <v>1349857.473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</row>
    <row r="139" ht="15.75" customHeight="1">
      <c r="A139" s="3" t="s">
        <v>52</v>
      </c>
      <c r="B139" s="4">
        <v>4.0</v>
      </c>
      <c r="C139" s="4">
        <v>6.0</v>
      </c>
      <c r="D139" s="5">
        <f t="shared" si="1"/>
        <v>6039.109587</v>
      </c>
      <c r="E139" s="6">
        <f t="shared" si="2"/>
        <v>188.8163522</v>
      </c>
      <c r="F139" s="4">
        <f t="shared" si="3"/>
        <v>0.9342908522</v>
      </c>
      <c r="G139" s="4">
        <f t="shared" si="4"/>
        <v>13.35139272</v>
      </c>
      <c r="H139" s="4">
        <f t="shared" si="5"/>
        <v>16.9029843</v>
      </c>
      <c r="I139" s="4">
        <f t="shared" si="6"/>
        <v>0.7522182869</v>
      </c>
      <c r="J139" s="7">
        <f t="shared" si="7"/>
        <v>2619.229639</v>
      </c>
      <c r="K139" s="7">
        <f t="shared" si="8"/>
        <v>1328695.282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</row>
    <row r="140" ht="15.75" customHeight="1">
      <c r="A140" s="3" t="s">
        <v>53</v>
      </c>
      <c r="B140" s="4">
        <v>4.0</v>
      </c>
      <c r="C140" s="4">
        <v>7.0</v>
      </c>
      <c r="D140" s="5">
        <f t="shared" si="1"/>
        <v>7911.952264</v>
      </c>
      <c r="E140" s="6">
        <f t="shared" si="2"/>
        <v>189.5559132</v>
      </c>
      <c r="F140" s="4">
        <f t="shared" si="3"/>
        <v>0.9683273174</v>
      </c>
      <c r="G140" s="4">
        <f t="shared" si="4"/>
        <v>13.19863169</v>
      </c>
      <c r="H140" s="4">
        <f t="shared" si="5"/>
        <v>13.80902221</v>
      </c>
      <c r="I140" s="4">
        <f t="shared" si="6"/>
        <v>0.7883102232</v>
      </c>
      <c r="J140" s="7">
        <f t="shared" si="7"/>
        <v>2606.040129</v>
      </c>
      <c r="K140" s="7">
        <f t="shared" si="8"/>
        <v>1319848.724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</row>
    <row r="141" ht="15.75" customHeight="1">
      <c r="A141" s="3" t="s">
        <v>54</v>
      </c>
      <c r="B141" s="4">
        <v>4.0</v>
      </c>
      <c r="C141" s="4">
        <v>8.0</v>
      </c>
      <c r="D141" s="5">
        <f t="shared" si="1"/>
        <v>6902.976716</v>
      </c>
      <c r="E141" s="6">
        <f t="shared" si="2"/>
        <v>191.0272476</v>
      </c>
      <c r="F141" s="4">
        <f t="shared" si="3"/>
        <v>0.9012141735</v>
      </c>
      <c r="G141" s="4">
        <f t="shared" si="4"/>
        <v>13.39008948</v>
      </c>
      <c r="H141" s="4">
        <f t="shared" si="5"/>
        <v>15.34591997</v>
      </c>
      <c r="I141" s="4">
        <f t="shared" si="6"/>
        <v>0.7584646457</v>
      </c>
      <c r="J141" s="7">
        <f t="shared" si="7"/>
        <v>3384.347858</v>
      </c>
      <c r="K141" s="7">
        <f t="shared" si="8"/>
        <v>1282909.646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</row>
    <row r="142" ht="15.75" customHeight="1">
      <c r="A142" s="3" t="s">
        <v>55</v>
      </c>
      <c r="B142" s="4">
        <v>4.0</v>
      </c>
      <c r="C142" s="4">
        <v>9.0</v>
      </c>
      <c r="D142" s="5">
        <f t="shared" si="1"/>
        <v>6947.489376</v>
      </c>
      <c r="E142" s="6">
        <f t="shared" si="2"/>
        <v>196.9147068</v>
      </c>
      <c r="F142" s="4">
        <f t="shared" si="3"/>
        <v>0.9410382783</v>
      </c>
      <c r="G142" s="4">
        <f t="shared" si="4"/>
        <v>12.678967</v>
      </c>
      <c r="H142" s="4">
        <f t="shared" si="5"/>
        <v>14.36294024</v>
      </c>
      <c r="I142" s="4">
        <f t="shared" si="6"/>
        <v>0.7882989</v>
      </c>
      <c r="J142" s="7">
        <f t="shared" si="7"/>
        <v>3337.767022</v>
      </c>
      <c r="K142" s="7">
        <f t="shared" si="8"/>
        <v>1273420.616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</row>
    <row r="143" ht="15.75" customHeight="1">
      <c r="A143" s="3" t="s">
        <v>56</v>
      </c>
      <c r="B143" s="4">
        <v>4.0</v>
      </c>
      <c r="C143" s="4">
        <v>10.0</v>
      </c>
      <c r="D143" s="5">
        <f t="shared" si="1"/>
        <v>6557.416183</v>
      </c>
      <c r="E143" s="6">
        <f t="shared" si="2"/>
        <v>188.4327339</v>
      </c>
      <c r="F143" s="4">
        <f t="shared" si="3"/>
        <v>0.9719643032</v>
      </c>
      <c r="G143" s="4">
        <f t="shared" si="4"/>
        <v>12.47661848</v>
      </c>
      <c r="H143" s="4">
        <f t="shared" si="5"/>
        <v>15.19046553</v>
      </c>
      <c r="I143" s="4">
        <f t="shared" si="6"/>
        <v>0.7834606012</v>
      </c>
      <c r="J143" s="7">
        <f t="shared" si="7"/>
        <v>3091.856398</v>
      </c>
      <c r="K143" s="7">
        <f t="shared" si="8"/>
        <v>1357325.348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</row>
    <row r="144" ht="15.75" customHeight="1">
      <c r="A144" s="3" t="s">
        <v>57</v>
      </c>
      <c r="B144" s="4">
        <v>4.0</v>
      </c>
      <c r="C144" s="4">
        <v>11.0</v>
      </c>
      <c r="D144" s="5">
        <f t="shared" si="1"/>
        <v>6793.628633</v>
      </c>
      <c r="E144" s="6">
        <f t="shared" si="2"/>
        <v>187.7563565</v>
      </c>
      <c r="F144" s="4">
        <f t="shared" si="3"/>
        <v>0.9344925441</v>
      </c>
      <c r="G144" s="4">
        <f t="shared" si="4"/>
        <v>13.26447765</v>
      </c>
      <c r="H144" s="4">
        <f t="shared" si="5"/>
        <v>13.95908303</v>
      </c>
      <c r="I144" s="4">
        <f t="shared" si="6"/>
        <v>0.7920269083</v>
      </c>
      <c r="J144" s="7">
        <f t="shared" si="7"/>
        <v>3103.262554</v>
      </c>
      <c r="K144" s="7">
        <f t="shared" si="8"/>
        <v>1324255.397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</row>
    <row r="145" ht="15.75" customHeight="1">
      <c r="A145" s="3" t="s">
        <v>58</v>
      </c>
      <c r="B145" s="4">
        <v>4.0</v>
      </c>
      <c r="C145" s="4">
        <v>12.0</v>
      </c>
      <c r="D145" s="5">
        <f t="shared" si="1"/>
        <v>6499.063699</v>
      </c>
      <c r="E145" s="6">
        <f t="shared" si="2"/>
        <v>188.5089078</v>
      </c>
      <c r="F145" s="4">
        <f t="shared" si="3"/>
        <v>0.9683682183</v>
      </c>
      <c r="G145" s="4">
        <f t="shared" si="4"/>
        <v>12.83699022</v>
      </c>
      <c r="H145" s="4">
        <f t="shared" si="5"/>
        <v>15.780547</v>
      </c>
      <c r="I145" s="4">
        <f t="shared" si="6"/>
        <v>0.7911258538</v>
      </c>
      <c r="J145" s="7">
        <f t="shared" si="7"/>
        <v>3312.241571</v>
      </c>
      <c r="K145" s="7">
        <f t="shared" si="8"/>
        <v>1269987.636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</row>
    <row r="146" ht="15.75" customHeight="1">
      <c r="A146" s="3" t="s">
        <v>59</v>
      </c>
      <c r="B146" s="4">
        <v>5.0</v>
      </c>
      <c r="C146" s="4">
        <v>1.0</v>
      </c>
      <c r="D146" s="5">
        <f t="shared" si="1"/>
        <v>7170.234124</v>
      </c>
      <c r="E146" s="6">
        <f t="shared" si="2"/>
        <v>186.9634131</v>
      </c>
      <c r="F146" s="4">
        <f t="shared" si="3"/>
        <v>0.92699171</v>
      </c>
      <c r="G146" s="4">
        <f t="shared" si="4"/>
        <v>12.63599185</v>
      </c>
      <c r="H146" s="4">
        <f t="shared" si="5"/>
        <v>14.08406636</v>
      </c>
      <c r="I146" s="4">
        <f t="shared" si="6"/>
        <v>0.7398951007</v>
      </c>
      <c r="J146" s="7">
        <f t="shared" si="7"/>
        <v>2547.233019</v>
      </c>
      <c r="K146" s="7">
        <f t="shared" si="8"/>
        <v>1366782.906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</row>
    <row r="147" ht="15.75" customHeight="1">
      <c r="A147" s="3" t="s">
        <v>60</v>
      </c>
      <c r="B147" s="4">
        <v>5.0</v>
      </c>
      <c r="C147" s="4">
        <v>2.0</v>
      </c>
      <c r="D147" s="5">
        <f t="shared" si="1"/>
        <v>6543.318631</v>
      </c>
      <c r="E147" s="6">
        <f t="shared" si="2"/>
        <v>181.9779832</v>
      </c>
      <c r="F147" s="4">
        <f t="shared" si="3"/>
        <v>0.9137794041</v>
      </c>
      <c r="G147" s="4">
        <f t="shared" si="4"/>
        <v>13.13438268</v>
      </c>
      <c r="H147" s="4">
        <f t="shared" si="5"/>
        <v>16.19876408</v>
      </c>
      <c r="I147" s="4">
        <f t="shared" si="6"/>
        <v>0.7016659194</v>
      </c>
      <c r="J147" s="7">
        <f t="shared" si="7"/>
        <v>2553.362777</v>
      </c>
      <c r="K147" s="7">
        <f t="shared" si="8"/>
        <v>1355483.305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</row>
    <row r="148" ht="15.75" customHeight="1">
      <c r="A148" s="3" t="s">
        <v>61</v>
      </c>
      <c r="B148" s="4">
        <v>5.0</v>
      </c>
      <c r="C148" s="4">
        <v>3.0</v>
      </c>
      <c r="D148" s="5">
        <f t="shared" si="1"/>
        <v>7131.129264</v>
      </c>
      <c r="E148" s="6">
        <f t="shared" si="2"/>
        <v>190.4546422</v>
      </c>
      <c r="F148" s="4">
        <f t="shared" si="3"/>
        <v>0.9084827585</v>
      </c>
      <c r="G148" s="4">
        <f t="shared" si="4"/>
        <v>12.90061023</v>
      </c>
      <c r="H148" s="4">
        <f t="shared" si="5"/>
        <v>13.8554388</v>
      </c>
      <c r="I148" s="4">
        <f t="shared" si="6"/>
        <v>0.7926267035</v>
      </c>
      <c r="J148" s="7">
        <f t="shared" si="7"/>
        <v>3225.362215</v>
      </c>
      <c r="K148" s="7">
        <f t="shared" si="8"/>
        <v>1257290.336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</row>
    <row r="149" ht="15.75" customHeight="1">
      <c r="A149" s="3" t="s">
        <v>62</v>
      </c>
      <c r="B149" s="4">
        <v>5.0</v>
      </c>
      <c r="C149" s="4">
        <v>4.0</v>
      </c>
      <c r="D149" s="5">
        <f t="shared" si="1"/>
        <v>6027.712542</v>
      </c>
      <c r="E149" s="6">
        <f t="shared" si="2"/>
        <v>196.2032343</v>
      </c>
      <c r="F149" s="4">
        <f t="shared" si="3"/>
        <v>0.93820788</v>
      </c>
      <c r="G149" s="4">
        <f t="shared" si="4"/>
        <v>13.34172432</v>
      </c>
      <c r="H149" s="4">
        <f t="shared" si="5"/>
        <v>15.91436945</v>
      </c>
      <c r="I149" s="4">
        <f t="shared" si="6"/>
        <v>0.7125644013</v>
      </c>
      <c r="J149" s="7">
        <f t="shared" si="7"/>
        <v>2589.114821</v>
      </c>
      <c r="K149" s="7">
        <f t="shared" si="8"/>
        <v>1366781.776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</row>
    <row r="150" ht="15.75" customHeight="1">
      <c r="A150" s="3" t="s">
        <v>63</v>
      </c>
      <c r="B150" s="4">
        <v>5.0</v>
      </c>
      <c r="C150" s="4">
        <v>5.0</v>
      </c>
      <c r="D150" s="5">
        <f t="shared" si="1"/>
        <v>6635.202447</v>
      </c>
      <c r="E150" s="6">
        <f t="shared" si="2"/>
        <v>185.9778499</v>
      </c>
      <c r="F150" s="4">
        <f t="shared" si="3"/>
        <v>0.9354822705</v>
      </c>
      <c r="G150" s="4">
        <f t="shared" si="4"/>
        <v>12.5585695</v>
      </c>
      <c r="H150" s="4">
        <f t="shared" si="5"/>
        <v>13.64130112</v>
      </c>
      <c r="I150" s="4">
        <f t="shared" si="6"/>
        <v>0.7237452261</v>
      </c>
      <c r="J150" s="7">
        <f t="shared" si="7"/>
        <v>3259.717137</v>
      </c>
      <c r="K150" s="7">
        <f t="shared" si="8"/>
        <v>1386596.836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</row>
    <row r="151" ht="15.75" customHeight="1">
      <c r="A151" s="3" t="s">
        <v>64</v>
      </c>
      <c r="B151" s="4">
        <v>5.0</v>
      </c>
      <c r="C151" s="4">
        <v>6.0</v>
      </c>
      <c r="D151" s="5">
        <f t="shared" si="1"/>
        <v>6144.412826</v>
      </c>
      <c r="E151" s="6">
        <f t="shared" si="2"/>
        <v>186.9300603</v>
      </c>
      <c r="F151" s="4">
        <f t="shared" si="3"/>
        <v>0.9120365602</v>
      </c>
      <c r="G151" s="4">
        <f t="shared" si="4"/>
        <v>12.63242466</v>
      </c>
      <c r="H151" s="4">
        <f t="shared" si="5"/>
        <v>15.26096229</v>
      </c>
      <c r="I151" s="4">
        <f t="shared" si="6"/>
        <v>0.7087328871</v>
      </c>
      <c r="J151" s="7">
        <f t="shared" si="7"/>
        <v>2932.693177</v>
      </c>
      <c r="K151" s="7">
        <f t="shared" si="8"/>
        <v>1308194.498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</row>
    <row r="152" ht="15.75" customHeight="1">
      <c r="A152" s="3" t="s">
        <v>65</v>
      </c>
      <c r="B152" s="4">
        <v>5.0</v>
      </c>
      <c r="C152" s="4">
        <v>7.0</v>
      </c>
      <c r="D152" s="5">
        <f t="shared" si="1"/>
        <v>6538.521886</v>
      </c>
      <c r="E152" s="6">
        <f t="shared" si="2"/>
        <v>185.6573443</v>
      </c>
      <c r="F152" s="4">
        <f t="shared" si="3"/>
        <v>0.9211185587</v>
      </c>
      <c r="G152" s="4">
        <f t="shared" si="4"/>
        <v>12.67153342</v>
      </c>
      <c r="H152" s="4">
        <f t="shared" si="5"/>
        <v>17.26799261</v>
      </c>
      <c r="I152" s="4">
        <f t="shared" si="6"/>
        <v>0.7013988624</v>
      </c>
      <c r="J152" s="7">
        <f t="shared" si="7"/>
        <v>3421.963106</v>
      </c>
      <c r="K152" s="7">
        <f t="shared" si="8"/>
        <v>1347219.449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</row>
    <row r="153" ht="15.75" customHeight="1">
      <c r="A153" s="3" t="s">
        <v>66</v>
      </c>
      <c r="B153" s="4">
        <v>5.0</v>
      </c>
      <c r="C153" s="4">
        <v>8.0</v>
      </c>
      <c r="D153" s="5">
        <f t="shared" si="1"/>
        <v>6683.547394</v>
      </c>
      <c r="E153" s="6">
        <f t="shared" si="2"/>
        <v>195.2623933</v>
      </c>
      <c r="F153" s="4">
        <f t="shared" si="3"/>
        <v>0.959413433</v>
      </c>
      <c r="G153" s="4">
        <f t="shared" si="4"/>
        <v>13.25404095</v>
      </c>
      <c r="H153" s="4">
        <f t="shared" si="5"/>
        <v>14.3860936</v>
      </c>
      <c r="I153" s="4">
        <f t="shared" si="6"/>
        <v>0.7481070916</v>
      </c>
      <c r="J153" s="7">
        <f t="shared" si="7"/>
        <v>2546.159648</v>
      </c>
      <c r="K153" s="7">
        <f t="shared" si="8"/>
        <v>1284475.877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</row>
    <row r="154" ht="15.75" customHeight="1">
      <c r="A154" s="3" t="s">
        <v>67</v>
      </c>
      <c r="B154" s="4">
        <v>5.0</v>
      </c>
      <c r="C154" s="4">
        <v>9.0</v>
      </c>
      <c r="D154" s="5">
        <f t="shared" si="1"/>
        <v>6754.890684</v>
      </c>
      <c r="E154" s="6">
        <f t="shared" si="2"/>
        <v>189.3650115</v>
      </c>
      <c r="F154" s="4">
        <f t="shared" si="3"/>
        <v>0.9161303139</v>
      </c>
      <c r="G154" s="4">
        <f t="shared" si="4"/>
        <v>12.63338786</v>
      </c>
      <c r="H154" s="4">
        <f t="shared" si="5"/>
        <v>14.29700629</v>
      </c>
      <c r="I154" s="4">
        <f t="shared" si="6"/>
        <v>0.7919543821</v>
      </c>
      <c r="J154" s="7">
        <f t="shared" si="7"/>
        <v>3217.2199</v>
      </c>
      <c r="K154" s="7">
        <f t="shared" si="8"/>
        <v>1312704.201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</row>
    <row r="155" ht="15.75" customHeight="1">
      <c r="A155" s="3" t="s">
        <v>68</v>
      </c>
      <c r="B155" s="4">
        <v>5.0</v>
      </c>
      <c r="C155" s="4">
        <v>10.0</v>
      </c>
      <c r="D155" s="5">
        <f t="shared" si="1"/>
        <v>7381.211548</v>
      </c>
      <c r="E155" s="6">
        <f t="shared" si="2"/>
        <v>186.3084265</v>
      </c>
      <c r="F155" s="4">
        <f t="shared" si="3"/>
        <v>0.9185616535</v>
      </c>
      <c r="G155" s="4">
        <f t="shared" si="4"/>
        <v>12.88360811</v>
      </c>
      <c r="H155" s="4">
        <f t="shared" si="5"/>
        <v>17.10857208</v>
      </c>
      <c r="I155" s="4">
        <f t="shared" si="6"/>
        <v>0.757202132</v>
      </c>
      <c r="J155" s="7">
        <f t="shared" si="7"/>
        <v>3054.492731</v>
      </c>
      <c r="K155" s="7">
        <f t="shared" si="8"/>
        <v>1281652.794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</row>
    <row r="156" ht="15.75" customHeight="1">
      <c r="A156" s="3" t="s">
        <v>69</v>
      </c>
      <c r="B156" s="4">
        <v>5.0</v>
      </c>
      <c r="C156" s="4">
        <v>11.0</v>
      </c>
      <c r="D156" s="5">
        <f t="shared" si="1"/>
        <v>7007.820291</v>
      </c>
      <c r="E156" s="6">
        <f t="shared" si="2"/>
        <v>181.2512745</v>
      </c>
      <c r="F156" s="4">
        <f t="shared" si="3"/>
        <v>0.9000450104</v>
      </c>
      <c r="G156" s="4">
        <f t="shared" si="4"/>
        <v>12.74427296</v>
      </c>
      <c r="H156" s="4">
        <f t="shared" si="5"/>
        <v>16.18434247</v>
      </c>
      <c r="I156" s="4">
        <f t="shared" si="6"/>
        <v>0.7403821616</v>
      </c>
      <c r="J156" s="7">
        <f t="shared" si="7"/>
        <v>2795.362084</v>
      </c>
      <c r="K156" s="7">
        <f t="shared" si="8"/>
        <v>1340147.715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</row>
    <row r="157" ht="15.75" customHeight="1">
      <c r="A157" s="3" t="s">
        <v>70</v>
      </c>
      <c r="B157" s="4">
        <v>5.0</v>
      </c>
      <c r="C157" s="4">
        <v>12.0</v>
      </c>
      <c r="D157" s="5">
        <f t="shared" si="1"/>
        <v>7731.982379</v>
      </c>
      <c r="E157" s="6">
        <f t="shared" si="2"/>
        <v>183.8227867</v>
      </c>
      <c r="F157" s="4">
        <f t="shared" si="3"/>
        <v>0.9901231192</v>
      </c>
      <c r="G157" s="4">
        <f t="shared" si="4"/>
        <v>13.23405454</v>
      </c>
      <c r="H157" s="4">
        <f t="shared" si="5"/>
        <v>15.7251116</v>
      </c>
      <c r="I157" s="4">
        <f t="shared" si="6"/>
        <v>0.7609106938</v>
      </c>
      <c r="J157" s="7">
        <f t="shared" si="7"/>
        <v>3126.506634</v>
      </c>
      <c r="K157" s="7">
        <f t="shared" si="8"/>
        <v>1280994.264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</row>
    <row r="158" ht="15.75" customHeight="1">
      <c r="A158" s="3" t="s">
        <v>71</v>
      </c>
      <c r="B158" s="4">
        <v>6.0</v>
      </c>
      <c r="C158" s="4">
        <v>1.0</v>
      </c>
      <c r="D158" s="5">
        <f t="shared" si="1"/>
        <v>7679.547534</v>
      </c>
      <c r="E158" s="6">
        <f t="shared" si="2"/>
        <v>194.3742091</v>
      </c>
      <c r="F158" s="4">
        <f t="shared" si="3"/>
        <v>0.9800436113</v>
      </c>
      <c r="G158" s="4">
        <f t="shared" si="4"/>
        <v>12.53837545</v>
      </c>
      <c r="H158" s="4">
        <f t="shared" si="5"/>
        <v>16.89895103</v>
      </c>
      <c r="I158" s="4">
        <f t="shared" si="6"/>
        <v>0.746843393</v>
      </c>
      <c r="J158" s="7">
        <f t="shared" si="7"/>
        <v>3494.597484</v>
      </c>
      <c r="K158" s="7">
        <f t="shared" si="8"/>
        <v>1263894.327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</row>
    <row r="159" ht="15.75" customHeight="1">
      <c r="A159" s="3" t="s">
        <v>72</v>
      </c>
      <c r="B159" s="4">
        <v>6.0</v>
      </c>
      <c r="C159" s="4">
        <v>2.0</v>
      </c>
      <c r="D159" s="5">
        <f t="shared" si="1"/>
        <v>6031.839922</v>
      </c>
      <c r="E159" s="6">
        <f t="shared" si="2"/>
        <v>182.0583298</v>
      </c>
      <c r="F159" s="4">
        <f t="shared" si="3"/>
        <v>0.9578667111</v>
      </c>
      <c r="G159" s="4">
        <f t="shared" si="4"/>
        <v>12.98642776</v>
      </c>
      <c r="H159" s="4">
        <f t="shared" si="5"/>
        <v>15.32372247</v>
      </c>
      <c r="I159" s="4">
        <f t="shared" si="6"/>
        <v>0.7834930379</v>
      </c>
      <c r="J159" s="7">
        <f t="shared" si="7"/>
        <v>3211.973483</v>
      </c>
      <c r="K159" s="7">
        <f t="shared" si="8"/>
        <v>1328028.498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</row>
    <row r="160" ht="15.75" customHeight="1">
      <c r="A160" s="3" t="s">
        <v>73</v>
      </c>
      <c r="B160" s="4">
        <v>6.0</v>
      </c>
      <c r="C160" s="4">
        <v>3.0</v>
      </c>
      <c r="D160" s="5">
        <f t="shared" si="1"/>
        <v>6910.678987</v>
      </c>
      <c r="E160" s="6">
        <f t="shared" si="2"/>
        <v>186.4150941</v>
      </c>
      <c r="F160" s="4">
        <f t="shared" si="3"/>
        <v>0.9287274683</v>
      </c>
      <c r="G160" s="4">
        <f t="shared" si="4"/>
        <v>12.46221806</v>
      </c>
      <c r="H160" s="4">
        <f t="shared" si="5"/>
        <v>17.21316062</v>
      </c>
      <c r="I160" s="4">
        <f t="shared" si="6"/>
        <v>0.7487621742</v>
      </c>
      <c r="J160" s="7">
        <f t="shared" si="7"/>
        <v>2900.225806</v>
      </c>
      <c r="K160" s="7">
        <f t="shared" si="8"/>
        <v>1386627.68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</row>
    <row r="161" ht="15.75" customHeight="1">
      <c r="A161" s="3" t="s">
        <v>74</v>
      </c>
      <c r="B161" s="4">
        <v>6.0</v>
      </c>
      <c r="C161" s="4">
        <v>4.0</v>
      </c>
      <c r="D161" s="5">
        <f t="shared" si="1"/>
        <v>6518.658664</v>
      </c>
      <c r="E161" s="6">
        <f t="shared" si="2"/>
        <v>194.75176</v>
      </c>
      <c r="F161" s="4">
        <f t="shared" si="3"/>
        <v>0.941833521</v>
      </c>
      <c r="G161" s="4">
        <f t="shared" si="4"/>
        <v>12.61978871</v>
      </c>
      <c r="H161" s="4">
        <f t="shared" si="5"/>
        <v>15.62208025</v>
      </c>
      <c r="I161" s="4">
        <f t="shared" si="6"/>
        <v>0.7355523989</v>
      </c>
      <c r="J161" s="7">
        <f t="shared" si="7"/>
        <v>3383.399728</v>
      </c>
      <c r="K161" s="7">
        <f t="shared" si="8"/>
        <v>1291453.64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</row>
    <row r="162" ht="15.75" customHeight="1">
      <c r="A162" s="3" t="s">
        <v>75</v>
      </c>
      <c r="B162" s="4">
        <v>6.0</v>
      </c>
      <c r="C162" s="4">
        <v>5.0</v>
      </c>
      <c r="D162" s="5">
        <f t="shared" si="1"/>
        <v>6194.262976</v>
      </c>
      <c r="E162" s="6">
        <f t="shared" si="2"/>
        <v>193.7674511</v>
      </c>
      <c r="F162" s="4">
        <f t="shared" si="3"/>
        <v>0.9107284821</v>
      </c>
      <c r="G162" s="4">
        <f t="shared" si="4"/>
        <v>12.47348326</v>
      </c>
      <c r="H162" s="4">
        <f t="shared" si="5"/>
        <v>15.26594675</v>
      </c>
      <c r="I162" s="4">
        <f t="shared" si="6"/>
        <v>0.7401477797</v>
      </c>
      <c r="J162" s="7">
        <f t="shared" si="7"/>
        <v>3464.935288</v>
      </c>
      <c r="K162" s="7">
        <f t="shared" si="8"/>
        <v>1396113.246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</row>
    <row r="163" ht="15.75" customHeight="1">
      <c r="A163" s="3" t="s">
        <v>76</v>
      </c>
      <c r="B163" s="4">
        <v>6.0</v>
      </c>
      <c r="C163" s="4">
        <v>6.0</v>
      </c>
      <c r="D163" s="5">
        <f t="shared" si="1"/>
        <v>6697.717529</v>
      </c>
      <c r="E163" s="6">
        <f t="shared" si="2"/>
        <v>181.7227664</v>
      </c>
      <c r="F163" s="4">
        <f t="shared" si="3"/>
        <v>0.942004369</v>
      </c>
      <c r="G163" s="4">
        <f t="shared" si="4"/>
        <v>12.66620439</v>
      </c>
      <c r="H163" s="4">
        <f t="shared" si="5"/>
        <v>14.72766025</v>
      </c>
      <c r="I163" s="4">
        <f t="shared" si="6"/>
        <v>0.7730360779</v>
      </c>
      <c r="J163" s="7">
        <f t="shared" si="7"/>
        <v>2755.978743</v>
      </c>
      <c r="K163" s="7">
        <f t="shared" si="8"/>
        <v>1342906.416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</row>
    <row r="164" ht="15.75" customHeight="1">
      <c r="A164" s="3" t="s">
        <v>77</v>
      </c>
      <c r="B164" s="4">
        <v>6.0</v>
      </c>
      <c r="C164" s="4">
        <v>7.0</v>
      </c>
      <c r="D164" s="5">
        <f t="shared" si="1"/>
        <v>7336.271365</v>
      </c>
      <c r="E164" s="6">
        <f t="shared" si="2"/>
        <v>192.3224819</v>
      </c>
      <c r="F164" s="4">
        <f t="shared" si="3"/>
        <v>0.9454970506</v>
      </c>
      <c r="G164" s="4">
        <f t="shared" si="4"/>
        <v>12.59583652</v>
      </c>
      <c r="H164" s="4">
        <f t="shared" si="5"/>
        <v>15.45595999</v>
      </c>
      <c r="I164" s="4">
        <f t="shared" si="6"/>
        <v>0.770592642</v>
      </c>
      <c r="J164" s="7">
        <f t="shared" si="7"/>
        <v>2830.565829</v>
      </c>
      <c r="K164" s="7">
        <f t="shared" si="8"/>
        <v>1276480.35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</row>
    <row r="165" ht="15.75" customHeight="1">
      <c r="A165" s="3" t="s">
        <v>78</v>
      </c>
      <c r="B165" s="4">
        <v>6.0</v>
      </c>
      <c r="C165" s="4">
        <v>8.0</v>
      </c>
      <c r="D165" s="5">
        <f t="shared" si="1"/>
        <v>7671.556156</v>
      </c>
      <c r="E165" s="6">
        <f t="shared" si="2"/>
        <v>198.1733771</v>
      </c>
      <c r="F165" s="4">
        <f t="shared" si="3"/>
        <v>0.9421681016</v>
      </c>
      <c r="G165" s="4">
        <f t="shared" si="4"/>
        <v>12.9582499</v>
      </c>
      <c r="H165" s="4">
        <f t="shared" si="5"/>
        <v>13.42286244</v>
      </c>
      <c r="I165" s="4">
        <f t="shared" si="6"/>
        <v>0.7181114627</v>
      </c>
      <c r="J165" s="7">
        <f t="shared" si="7"/>
        <v>3468.431044</v>
      </c>
      <c r="K165" s="7">
        <f t="shared" si="8"/>
        <v>1290947.277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</row>
    <row r="166" ht="15.75" customHeight="1">
      <c r="A166" s="3" t="s">
        <v>79</v>
      </c>
      <c r="B166" s="4">
        <v>6.0</v>
      </c>
      <c r="C166" s="4">
        <v>9.0</v>
      </c>
      <c r="D166" s="5">
        <f t="shared" si="1"/>
        <v>7635.071643</v>
      </c>
      <c r="E166" s="6">
        <f t="shared" si="2"/>
        <v>196.2224812</v>
      </c>
      <c r="F166" s="4">
        <f t="shared" si="3"/>
        <v>0.9623787655</v>
      </c>
      <c r="G166" s="4">
        <f t="shared" si="4"/>
        <v>12.57218212</v>
      </c>
      <c r="H166" s="4">
        <f t="shared" si="5"/>
        <v>15.99932879</v>
      </c>
      <c r="I166" s="4">
        <f t="shared" si="6"/>
        <v>0.7942131479</v>
      </c>
      <c r="J166" s="7">
        <f t="shared" si="7"/>
        <v>2969.054436</v>
      </c>
      <c r="K166" s="7">
        <f t="shared" si="8"/>
        <v>1297413.245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</row>
    <row r="167" ht="15.75" customHeight="1">
      <c r="A167" s="3" t="s">
        <v>80</v>
      </c>
      <c r="B167" s="4">
        <v>6.0</v>
      </c>
      <c r="C167" s="4">
        <v>10.0</v>
      </c>
      <c r="D167" s="5">
        <f t="shared" si="1"/>
        <v>7898.309917</v>
      </c>
      <c r="E167" s="6">
        <f t="shared" si="2"/>
        <v>199.8272917</v>
      </c>
      <c r="F167" s="4">
        <f t="shared" si="3"/>
        <v>0.9367138865</v>
      </c>
      <c r="G167" s="4">
        <f t="shared" si="4"/>
        <v>12.79617586</v>
      </c>
      <c r="H167" s="4">
        <f t="shared" si="5"/>
        <v>13.46032579</v>
      </c>
      <c r="I167" s="4">
        <f t="shared" si="6"/>
        <v>0.7432351356</v>
      </c>
      <c r="J167" s="7">
        <f t="shared" si="7"/>
        <v>2853.291213</v>
      </c>
      <c r="K167" s="7">
        <f t="shared" si="8"/>
        <v>1333351.495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</row>
    <row r="168" ht="15.75" customHeight="1">
      <c r="A168" s="3" t="s">
        <v>81</v>
      </c>
      <c r="B168" s="4">
        <v>6.0</v>
      </c>
      <c r="C168" s="4">
        <v>11.0</v>
      </c>
      <c r="D168" s="5">
        <f t="shared" si="1"/>
        <v>6498.688746</v>
      </c>
      <c r="E168" s="6">
        <f t="shared" si="2"/>
        <v>185.5786286</v>
      </c>
      <c r="F168" s="4">
        <f t="shared" si="3"/>
        <v>0.971027713</v>
      </c>
      <c r="G168" s="4">
        <f t="shared" si="4"/>
        <v>12.89108182</v>
      </c>
      <c r="H168" s="4">
        <f t="shared" si="5"/>
        <v>13.77876794</v>
      </c>
      <c r="I168" s="4">
        <f t="shared" si="6"/>
        <v>0.711264648</v>
      </c>
      <c r="J168" s="7">
        <f t="shared" si="7"/>
        <v>3435.758153</v>
      </c>
      <c r="K168" s="7">
        <f t="shared" si="8"/>
        <v>1273666.624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</row>
    <row r="169" ht="15.75" customHeight="1">
      <c r="A169" s="3" t="s">
        <v>82</v>
      </c>
      <c r="B169" s="4">
        <v>6.0</v>
      </c>
      <c r="C169" s="4">
        <v>12.0</v>
      </c>
      <c r="D169" s="5">
        <f t="shared" si="1"/>
        <v>6110.464892</v>
      </c>
      <c r="E169" s="6">
        <f t="shared" si="2"/>
        <v>190.1300821</v>
      </c>
      <c r="F169" s="4">
        <f t="shared" si="3"/>
        <v>0.9370003381</v>
      </c>
      <c r="G169" s="4">
        <f t="shared" si="4"/>
        <v>12.73613262</v>
      </c>
      <c r="H169" s="4">
        <f t="shared" si="5"/>
        <v>16.6962944</v>
      </c>
      <c r="I169" s="4">
        <f t="shared" si="6"/>
        <v>0.7748971756</v>
      </c>
      <c r="J169" s="7">
        <f t="shared" si="7"/>
        <v>2544.619282</v>
      </c>
      <c r="K169" s="7">
        <f t="shared" si="8"/>
        <v>1347285.785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</row>
    <row r="170" ht="15.75" customHeight="1">
      <c r="A170" s="3" t="s">
        <v>83</v>
      </c>
      <c r="B170" s="4">
        <v>7.0</v>
      </c>
      <c r="C170" s="4">
        <v>1.0</v>
      </c>
      <c r="D170" s="5">
        <f t="shared" si="1"/>
        <v>7222.44685</v>
      </c>
      <c r="E170" s="6">
        <f t="shared" si="2"/>
        <v>180.2012567</v>
      </c>
      <c r="F170" s="4">
        <f t="shared" si="3"/>
        <v>0.9311413693</v>
      </c>
      <c r="G170" s="4">
        <f t="shared" si="4"/>
        <v>12.48685784</v>
      </c>
      <c r="H170" s="4">
        <f t="shared" si="5"/>
        <v>16.04438042</v>
      </c>
      <c r="I170" s="4">
        <f t="shared" si="6"/>
        <v>0.7131282666</v>
      </c>
      <c r="J170" s="7">
        <f t="shared" si="7"/>
        <v>3324.374651</v>
      </c>
      <c r="K170" s="7">
        <f t="shared" si="8"/>
        <v>1390911.03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</row>
    <row r="171" ht="15.75" customHeight="1">
      <c r="A171" s="3" t="s">
        <v>84</v>
      </c>
      <c r="B171" s="4">
        <v>7.0</v>
      </c>
      <c r="C171" s="4">
        <v>2.0</v>
      </c>
      <c r="D171" s="5">
        <f t="shared" si="1"/>
        <v>6935.612056</v>
      </c>
      <c r="E171" s="6">
        <f t="shared" si="2"/>
        <v>182.6098831</v>
      </c>
      <c r="F171" s="4">
        <f t="shared" si="3"/>
        <v>0.9547651024</v>
      </c>
      <c r="G171" s="4">
        <f t="shared" si="4"/>
        <v>13.09366813</v>
      </c>
      <c r="H171" s="4">
        <f t="shared" si="5"/>
        <v>15.41591967</v>
      </c>
      <c r="I171" s="4">
        <f t="shared" si="6"/>
        <v>0.7943544124</v>
      </c>
      <c r="J171" s="7">
        <f t="shared" si="7"/>
        <v>3435.394638</v>
      </c>
      <c r="K171" s="7">
        <f t="shared" si="8"/>
        <v>1304984.568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</row>
    <row r="172" ht="15.75" customHeight="1">
      <c r="A172" s="3" t="s">
        <v>85</v>
      </c>
      <c r="B172" s="4">
        <v>7.0</v>
      </c>
      <c r="C172" s="4">
        <v>3.0</v>
      </c>
      <c r="D172" s="5">
        <f t="shared" si="1"/>
        <v>7261.651057</v>
      </c>
      <c r="E172" s="6">
        <f t="shared" si="2"/>
        <v>198.0076078</v>
      </c>
      <c r="F172" s="4">
        <f t="shared" si="3"/>
        <v>0.9603417305</v>
      </c>
      <c r="G172" s="4">
        <f t="shared" si="4"/>
        <v>12.93572608</v>
      </c>
      <c r="H172" s="4">
        <f t="shared" si="5"/>
        <v>15.16912963</v>
      </c>
      <c r="I172" s="4">
        <f t="shared" si="6"/>
        <v>0.7041512063</v>
      </c>
      <c r="J172" s="7">
        <f t="shared" si="7"/>
        <v>2711.475254</v>
      </c>
      <c r="K172" s="7">
        <f t="shared" si="8"/>
        <v>1257888.913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</row>
    <row r="173" ht="15.75" customHeight="1">
      <c r="A173" s="3" t="s">
        <v>86</v>
      </c>
      <c r="B173" s="4">
        <v>7.0</v>
      </c>
      <c r="C173" s="4">
        <v>4.0</v>
      </c>
      <c r="D173" s="5">
        <f t="shared" si="1"/>
        <v>6339.829157</v>
      </c>
      <c r="E173" s="6">
        <f t="shared" si="2"/>
        <v>193.1315867</v>
      </c>
      <c r="F173" s="4">
        <f t="shared" si="3"/>
        <v>0.9952890313</v>
      </c>
      <c r="G173" s="4">
        <f t="shared" si="4"/>
        <v>12.8316102</v>
      </c>
      <c r="H173" s="4">
        <f t="shared" si="5"/>
        <v>16.57389798</v>
      </c>
      <c r="I173" s="4">
        <f t="shared" si="6"/>
        <v>0.7320759966</v>
      </c>
      <c r="J173" s="7">
        <f t="shared" si="7"/>
        <v>2661.655117</v>
      </c>
      <c r="K173" s="7">
        <f t="shared" si="8"/>
        <v>1371266.54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</row>
    <row r="174" ht="15.75" customHeight="1">
      <c r="A174" s="3" t="s">
        <v>87</v>
      </c>
      <c r="B174" s="4">
        <v>7.0</v>
      </c>
      <c r="C174" s="4">
        <v>5.0</v>
      </c>
      <c r="D174" s="5">
        <f t="shared" si="1"/>
        <v>7743.765162</v>
      </c>
      <c r="E174" s="6">
        <f t="shared" si="2"/>
        <v>187.8799397</v>
      </c>
      <c r="F174" s="4">
        <f t="shared" si="3"/>
        <v>0.9067345289</v>
      </c>
      <c r="G174" s="4">
        <f t="shared" si="4"/>
        <v>12.57507533</v>
      </c>
      <c r="H174" s="4">
        <f t="shared" si="5"/>
        <v>13.51720264</v>
      </c>
      <c r="I174" s="4">
        <f t="shared" si="6"/>
        <v>0.7041785005</v>
      </c>
      <c r="J174" s="7">
        <f t="shared" si="7"/>
        <v>3371.833681</v>
      </c>
      <c r="K174" s="7">
        <f t="shared" si="8"/>
        <v>1274726.73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</row>
    <row r="175" ht="15.75" customHeight="1">
      <c r="A175" s="3" t="s">
        <v>88</v>
      </c>
      <c r="B175" s="4">
        <v>7.0</v>
      </c>
      <c r="C175" s="4">
        <v>6.0</v>
      </c>
      <c r="D175" s="5">
        <f t="shared" si="1"/>
        <v>7599.102847</v>
      </c>
      <c r="E175" s="6">
        <f t="shared" si="2"/>
        <v>191.3100834</v>
      </c>
      <c r="F175" s="4">
        <f t="shared" si="3"/>
        <v>0.9468402838</v>
      </c>
      <c r="G175" s="4">
        <f t="shared" si="4"/>
        <v>12.43125802</v>
      </c>
      <c r="H175" s="4">
        <f t="shared" si="5"/>
        <v>14.48453401</v>
      </c>
      <c r="I175" s="4">
        <f t="shared" si="6"/>
        <v>0.7394597081</v>
      </c>
      <c r="J175" s="7">
        <f t="shared" si="7"/>
        <v>2945.812842</v>
      </c>
      <c r="K175" s="7">
        <f t="shared" si="8"/>
        <v>1339760.903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</row>
    <row r="176" ht="15.75" customHeight="1">
      <c r="A176" s="3" t="s">
        <v>89</v>
      </c>
      <c r="B176" s="4">
        <v>7.0</v>
      </c>
      <c r="C176" s="4">
        <v>7.0</v>
      </c>
      <c r="D176" s="5">
        <f t="shared" si="1"/>
        <v>7080.272595</v>
      </c>
      <c r="E176" s="6">
        <f t="shared" si="2"/>
        <v>190.9589655</v>
      </c>
      <c r="F176" s="4">
        <f t="shared" si="3"/>
        <v>0.9862802421</v>
      </c>
      <c r="G176" s="4">
        <f t="shared" si="4"/>
        <v>12.48201532</v>
      </c>
      <c r="H176" s="4">
        <f t="shared" si="5"/>
        <v>15.49277473</v>
      </c>
      <c r="I176" s="4">
        <f t="shared" si="6"/>
        <v>0.704733798</v>
      </c>
      <c r="J176" s="7">
        <f t="shared" si="7"/>
        <v>2584.250199</v>
      </c>
      <c r="K176" s="7">
        <f t="shared" si="8"/>
        <v>1266768.967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</row>
    <row r="177" ht="15.75" customHeight="1">
      <c r="A177" s="3" t="s">
        <v>90</v>
      </c>
      <c r="B177" s="4">
        <v>7.0</v>
      </c>
      <c r="C177" s="4">
        <v>8.0</v>
      </c>
      <c r="D177" s="5">
        <f t="shared" si="1"/>
        <v>7799.806044</v>
      </c>
      <c r="E177" s="6">
        <f t="shared" si="2"/>
        <v>188.1118548</v>
      </c>
      <c r="F177" s="4">
        <f t="shared" si="3"/>
        <v>0.9009793923</v>
      </c>
      <c r="G177" s="4">
        <f t="shared" si="4"/>
        <v>12.66276651</v>
      </c>
      <c r="H177" s="4">
        <f t="shared" si="5"/>
        <v>17.28231684</v>
      </c>
      <c r="I177" s="4">
        <f t="shared" si="6"/>
        <v>0.7054232621</v>
      </c>
      <c r="J177" s="7">
        <f t="shared" si="7"/>
        <v>3451.925286</v>
      </c>
      <c r="K177" s="7">
        <f t="shared" si="8"/>
        <v>1332916.363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</row>
    <row r="178" ht="15.75" customHeight="1">
      <c r="A178" s="3" t="s">
        <v>91</v>
      </c>
      <c r="B178" s="4">
        <v>7.0</v>
      </c>
      <c r="C178" s="4">
        <v>9.0</v>
      </c>
      <c r="D178" s="5">
        <f t="shared" si="1"/>
        <v>7987.024107</v>
      </c>
      <c r="E178" s="6">
        <f t="shared" si="2"/>
        <v>199.9747506</v>
      </c>
      <c r="F178" s="4">
        <f t="shared" si="3"/>
        <v>0.9866971712</v>
      </c>
      <c r="G178" s="4">
        <f t="shared" si="4"/>
        <v>12.96622263</v>
      </c>
      <c r="H178" s="4">
        <f t="shared" si="5"/>
        <v>15.37893922</v>
      </c>
      <c r="I178" s="4">
        <f t="shared" si="6"/>
        <v>0.7543187488</v>
      </c>
      <c r="J178" s="7">
        <f t="shared" si="7"/>
        <v>2791.789395</v>
      </c>
      <c r="K178" s="7">
        <f t="shared" si="8"/>
        <v>1401504.807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</row>
    <row r="179" ht="15.75" customHeight="1">
      <c r="A179" s="3" t="s">
        <v>92</v>
      </c>
      <c r="B179" s="4">
        <v>7.0</v>
      </c>
      <c r="C179" s="4">
        <v>10.0</v>
      </c>
      <c r="D179" s="5">
        <f t="shared" si="1"/>
        <v>7549.488801</v>
      </c>
      <c r="E179" s="6">
        <f t="shared" si="2"/>
        <v>185.1886968</v>
      </c>
      <c r="F179" s="4">
        <f t="shared" si="3"/>
        <v>0.9828524352</v>
      </c>
      <c r="G179" s="4">
        <f t="shared" si="4"/>
        <v>13.01631405</v>
      </c>
      <c r="H179" s="4">
        <f t="shared" si="5"/>
        <v>15.71007824</v>
      </c>
      <c r="I179" s="4">
        <f t="shared" si="6"/>
        <v>0.7824539488</v>
      </c>
      <c r="J179" s="7">
        <f t="shared" si="7"/>
        <v>2799.813769</v>
      </c>
      <c r="K179" s="7">
        <f t="shared" si="8"/>
        <v>1271579.399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</row>
    <row r="180" ht="15.75" customHeight="1">
      <c r="A180" s="3" t="s">
        <v>93</v>
      </c>
      <c r="B180" s="4">
        <v>7.0</v>
      </c>
      <c r="C180" s="4">
        <v>11.0</v>
      </c>
      <c r="D180" s="5">
        <f t="shared" si="1"/>
        <v>6849.079525</v>
      </c>
      <c r="E180" s="6">
        <f t="shared" si="2"/>
        <v>191.2276372</v>
      </c>
      <c r="F180" s="4">
        <f t="shared" si="3"/>
        <v>0.975340328</v>
      </c>
      <c r="G180" s="4">
        <f t="shared" si="4"/>
        <v>13.20095886</v>
      </c>
      <c r="H180" s="4">
        <f t="shared" si="5"/>
        <v>13.46818231</v>
      </c>
      <c r="I180" s="4">
        <f t="shared" si="6"/>
        <v>0.7272712683</v>
      </c>
      <c r="J180" s="7">
        <f t="shared" si="7"/>
        <v>3449.993452</v>
      </c>
      <c r="K180" s="7">
        <f t="shared" si="8"/>
        <v>1357539.323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</row>
    <row r="181" ht="15.75" customHeight="1">
      <c r="A181" s="3" t="s">
        <v>94</v>
      </c>
      <c r="B181" s="4">
        <v>7.0</v>
      </c>
      <c r="C181" s="4">
        <v>12.0</v>
      </c>
      <c r="D181" s="5">
        <f t="shared" si="1"/>
        <v>6786.707382</v>
      </c>
      <c r="E181" s="6">
        <f t="shared" si="2"/>
        <v>180.459597</v>
      </c>
      <c r="F181" s="4">
        <f t="shared" si="3"/>
        <v>0.9154446557</v>
      </c>
      <c r="G181" s="4">
        <f t="shared" si="4"/>
        <v>12.43107571</v>
      </c>
      <c r="H181" s="4">
        <f t="shared" si="5"/>
        <v>14.88690595</v>
      </c>
      <c r="I181" s="4">
        <f t="shared" si="6"/>
        <v>0.7232726584</v>
      </c>
      <c r="J181" s="7">
        <f t="shared" si="7"/>
        <v>2545.966745</v>
      </c>
      <c r="K181" s="7">
        <f t="shared" si="8"/>
        <v>1323149.812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</row>
    <row r="182" ht="15.75" customHeight="1">
      <c r="A182" s="3" t="s">
        <v>95</v>
      </c>
      <c r="B182" s="4">
        <v>8.0</v>
      </c>
      <c r="C182" s="4">
        <v>1.0</v>
      </c>
      <c r="D182" s="5">
        <f t="shared" si="1"/>
        <v>7736.2988</v>
      </c>
      <c r="E182" s="6">
        <f t="shared" si="2"/>
        <v>180.9113172</v>
      </c>
      <c r="F182" s="4">
        <f t="shared" si="3"/>
        <v>0.9635752111</v>
      </c>
      <c r="G182" s="4">
        <f t="shared" si="4"/>
        <v>12.85933402</v>
      </c>
      <c r="H182" s="4">
        <f t="shared" si="5"/>
        <v>13.48067114</v>
      </c>
      <c r="I182" s="4">
        <f t="shared" si="6"/>
        <v>0.702556338</v>
      </c>
      <c r="J182" s="7">
        <f t="shared" si="7"/>
        <v>3420.808007</v>
      </c>
      <c r="K182" s="7">
        <f t="shared" si="8"/>
        <v>1332871.928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</row>
    <row r="183" ht="15.75" customHeight="1">
      <c r="A183" s="3" t="s">
        <v>96</v>
      </c>
      <c r="B183" s="4">
        <v>8.0</v>
      </c>
      <c r="C183" s="4">
        <v>2.0</v>
      </c>
      <c r="D183" s="5">
        <f t="shared" si="1"/>
        <v>6424.632882</v>
      </c>
      <c r="E183" s="6">
        <f t="shared" si="2"/>
        <v>190.7813297</v>
      </c>
      <c r="F183" s="4">
        <f t="shared" si="3"/>
        <v>0.9672822266</v>
      </c>
      <c r="G183" s="4">
        <f t="shared" si="4"/>
        <v>12.97453024</v>
      </c>
      <c r="H183" s="4">
        <f t="shared" si="5"/>
        <v>15.00988378</v>
      </c>
      <c r="I183" s="4">
        <f t="shared" si="6"/>
        <v>0.7680320928</v>
      </c>
      <c r="J183" s="7">
        <f t="shared" si="7"/>
        <v>3494.680762</v>
      </c>
      <c r="K183" s="7">
        <f t="shared" si="8"/>
        <v>1268810.484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</row>
    <row r="184" ht="15.75" customHeight="1">
      <c r="A184" s="3" t="s">
        <v>97</v>
      </c>
      <c r="B184" s="4">
        <v>8.0</v>
      </c>
      <c r="C184" s="4">
        <v>3.0</v>
      </c>
      <c r="D184" s="5">
        <f t="shared" si="1"/>
        <v>7272.429379</v>
      </c>
      <c r="E184" s="6">
        <f t="shared" si="2"/>
        <v>198.9820942</v>
      </c>
      <c r="F184" s="4">
        <f t="shared" si="3"/>
        <v>0.9338699642</v>
      </c>
      <c r="G184" s="4">
        <f t="shared" si="4"/>
        <v>13.39922801</v>
      </c>
      <c r="H184" s="4">
        <f t="shared" si="5"/>
        <v>14.05618934</v>
      </c>
      <c r="I184" s="4">
        <f t="shared" si="6"/>
        <v>0.758700404</v>
      </c>
      <c r="J184" s="7">
        <f t="shared" si="7"/>
        <v>2937.135538</v>
      </c>
      <c r="K184" s="7">
        <f t="shared" si="8"/>
        <v>1323802.202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</row>
    <row r="185" ht="15.75" customHeight="1">
      <c r="A185" s="3" t="s">
        <v>98</v>
      </c>
      <c r="B185" s="4">
        <v>8.0</v>
      </c>
      <c r="C185" s="4">
        <v>4.0</v>
      </c>
      <c r="D185" s="5">
        <f t="shared" si="1"/>
        <v>7627.823053</v>
      </c>
      <c r="E185" s="6">
        <f t="shared" si="2"/>
        <v>195.3072029</v>
      </c>
      <c r="F185" s="4">
        <f t="shared" si="3"/>
        <v>0.9711890374</v>
      </c>
      <c r="G185" s="4">
        <f t="shared" si="4"/>
        <v>13.24993844</v>
      </c>
      <c r="H185" s="4">
        <f t="shared" si="5"/>
        <v>14.73756593</v>
      </c>
      <c r="I185" s="4">
        <f t="shared" si="6"/>
        <v>0.7864591641</v>
      </c>
      <c r="J185" s="7">
        <f t="shared" si="7"/>
        <v>2864.790958</v>
      </c>
      <c r="K185" s="7">
        <f t="shared" si="8"/>
        <v>1383807.992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</row>
    <row r="186" ht="15.75" customHeight="1">
      <c r="A186" s="3" t="s">
        <v>99</v>
      </c>
      <c r="B186" s="4">
        <v>8.0</v>
      </c>
      <c r="C186" s="4">
        <v>5.0</v>
      </c>
      <c r="D186" s="5">
        <f t="shared" si="1"/>
        <v>6485.126474</v>
      </c>
      <c r="E186" s="6">
        <f t="shared" si="2"/>
        <v>186.7734296</v>
      </c>
      <c r="F186" s="4">
        <f t="shared" si="3"/>
        <v>0.9765028886</v>
      </c>
      <c r="G186" s="4">
        <f t="shared" si="4"/>
        <v>12.692931</v>
      </c>
      <c r="H186" s="4">
        <f t="shared" si="5"/>
        <v>16.31870436</v>
      </c>
      <c r="I186" s="4">
        <f t="shared" si="6"/>
        <v>0.7172008083</v>
      </c>
      <c r="J186" s="7">
        <f t="shared" si="7"/>
        <v>3270.967913</v>
      </c>
      <c r="K186" s="7">
        <f t="shared" si="8"/>
        <v>1252865.639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</row>
    <row r="187" ht="15.75" customHeight="1">
      <c r="A187" s="3" t="s">
        <v>100</v>
      </c>
      <c r="B187" s="4">
        <v>8.0</v>
      </c>
      <c r="C187" s="4">
        <v>6.0</v>
      </c>
      <c r="D187" s="5">
        <f t="shared" si="1"/>
        <v>6353.642711</v>
      </c>
      <c r="E187" s="6">
        <f t="shared" si="2"/>
        <v>188.5960991</v>
      </c>
      <c r="F187" s="4">
        <f t="shared" si="3"/>
        <v>0.9109242632</v>
      </c>
      <c r="G187" s="4">
        <f t="shared" si="4"/>
        <v>12.62404314</v>
      </c>
      <c r="H187" s="4">
        <f t="shared" si="5"/>
        <v>16.51153217</v>
      </c>
      <c r="I187" s="4">
        <f t="shared" si="6"/>
        <v>0.7790405775</v>
      </c>
      <c r="J187" s="7">
        <f t="shared" si="7"/>
        <v>3051.916713</v>
      </c>
      <c r="K187" s="7">
        <f t="shared" si="8"/>
        <v>1285315.834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</row>
    <row r="188" ht="15.75" customHeight="1">
      <c r="A188" s="3" t="s">
        <v>101</v>
      </c>
      <c r="B188" s="4">
        <v>8.0</v>
      </c>
      <c r="C188" s="4">
        <v>7.0</v>
      </c>
      <c r="D188" s="5">
        <f t="shared" si="1"/>
        <v>6437.935468</v>
      </c>
      <c r="E188" s="6">
        <f t="shared" si="2"/>
        <v>195.7714002</v>
      </c>
      <c r="F188" s="4">
        <f t="shared" si="3"/>
        <v>0.9228270396</v>
      </c>
      <c r="G188" s="4">
        <f t="shared" si="4"/>
        <v>12.50405332</v>
      </c>
      <c r="H188" s="4">
        <f t="shared" si="5"/>
        <v>14.7156916</v>
      </c>
      <c r="I188" s="4">
        <f t="shared" si="6"/>
        <v>0.7259614601</v>
      </c>
      <c r="J188" s="7">
        <f t="shared" si="7"/>
        <v>3444.169314</v>
      </c>
      <c r="K188" s="7">
        <f t="shared" si="8"/>
        <v>1383051.13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</row>
    <row r="189" ht="15.75" customHeight="1">
      <c r="A189" s="3" t="s">
        <v>102</v>
      </c>
      <c r="B189" s="4">
        <v>8.0</v>
      </c>
      <c r="C189" s="4">
        <v>8.0</v>
      </c>
      <c r="D189" s="5">
        <f t="shared" si="1"/>
        <v>7406.950971</v>
      </c>
      <c r="E189" s="6">
        <f t="shared" si="2"/>
        <v>199.157586</v>
      </c>
      <c r="F189" s="4">
        <f t="shared" si="3"/>
        <v>0.9129039818</v>
      </c>
      <c r="G189" s="4">
        <f t="shared" si="4"/>
        <v>13.30863455</v>
      </c>
      <c r="H189" s="4">
        <f t="shared" si="5"/>
        <v>14.4555661</v>
      </c>
      <c r="I189" s="4">
        <f t="shared" si="6"/>
        <v>0.7966489553</v>
      </c>
      <c r="J189" s="7">
        <f t="shared" si="7"/>
        <v>3424.057497</v>
      </c>
      <c r="K189" s="7">
        <f t="shared" si="8"/>
        <v>1388290.582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</row>
    <row r="190" ht="15.75" customHeight="1">
      <c r="A190" s="3" t="s">
        <v>103</v>
      </c>
      <c r="B190" s="4">
        <v>8.0</v>
      </c>
      <c r="C190" s="4">
        <v>9.0</v>
      </c>
      <c r="D190" s="5">
        <f t="shared" si="1"/>
        <v>6307.211054</v>
      </c>
      <c r="E190" s="6">
        <f t="shared" si="2"/>
        <v>185.8303969</v>
      </c>
      <c r="F190" s="4">
        <f t="shared" si="3"/>
        <v>0.9529146277</v>
      </c>
      <c r="G190" s="4">
        <f t="shared" si="4"/>
        <v>13.33650898</v>
      </c>
      <c r="H190" s="4">
        <f t="shared" si="5"/>
        <v>15.53137626</v>
      </c>
      <c r="I190" s="4">
        <f t="shared" si="6"/>
        <v>0.7268789061</v>
      </c>
      <c r="J190" s="7">
        <f t="shared" si="7"/>
        <v>3391.785045</v>
      </c>
      <c r="K190" s="7">
        <f t="shared" si="8"/>
        <v>1324971.731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</row>
    <row r="191" ht="15.75" customHeight="1">
      <c r="A191" s="3" t="s">
        <v>104</v>
      </c>
      <c r="B191" s="4">
        <v>8.0</v>
      </c>
      <c r="C191" s="4">
        <v>10.0</v>
      </c>
      <c r="D191" s="5">
        <f t="shared" si="1"/>
        <v>7645.170039</v>
      </c>
      <c r="E191" s="6">
        <f t="shared" si="2"/>
        <v>192.5478771</v>
      </c>
      <c r="F191" s="4">
        <f t="shared" si="3"/>
        <v>0.9883670746</v>
      </c>
      <c r="G191" s="4">
        <f t="shared" si="4"/>
        <v>12.94644906</v>
      </c>
      <c r="H191" s="4">
        <f t="shared" si="5"/>
        <v>16.84760129</v>
      </c>
      <c r="I191" s="4">
        <f t="shared" si="6"/>
        <v>0.705261754</v>
      </c>
      <c r="J191" s="7">
        <f t="shared" si="7"/>
        <v>2934.661343</v>
      </c>
      <c r="K191" s="7">
        <f t="shared" si="8"/>
        <v>1294143.271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</row>
    <row r="192" ht="15.75" customHeight="1">
      <c r="A192" s="3" t="s">
        <v>105</v>
      </c>
      <c r="B192" s="4">
        <v>8.0</v>
      </c>
      <c r="C192" s="4">
        <v>11.0</v>
      </c>
      <c r="D192" s="5">
        <f t="shared" si="1"/>
        <v>6275.451867</v>
      </c>
      <c r="E192" s="6">
        <f t="shared" si="2"/>
        <v>192.7326279</v>
      </c>
      <c r="F192" s="4">
        <f t="shared" si="3"/>
        <v>0.9626484289</v>
      </c>
      <c r="G192" s="4">
        <f t="shared" si="4"/>
        <v>13.11467422</v>
      </c>
      <c r="H192" s="4">
        <f t="shared" si="5"/>
        <v>15.10539342</v>
      </c>
      <c r="I192" s="4">
        <f t="shared" si="6"/>
        <v>0.7563207438</v>
      </c>
      <c r="J192" s="7">
        <f t="shared" si="7"/>
        <v>3049.217824</v>
      </c>
      <c r="K192" s="7">
        <f t="shared" si="8"/>
        <v>1377516.882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</row>
    <row r="193" ht="15.75" customHeight="1">
      <c r="A193" s="3" t="s">
        <v>106</v>
      </c>
      <c r="B193" s="4">
        <v>8.0</v>
      </c>
      <c r="C193" s="4">
        <v>12.0</v>
      </c>
      <c r="D193" s="5">
        <f t="shared" si="1"/>
        <v>7585.787992</v>
      </c>
      <c r="E193" s="6">
        <f t="shared" si="2"/>
        <v>196.1979364</v>
      </c>
      <c r="F193" s="4">
        <f t="shared" si="3"/>
        <v>0.9354656556</v>
      </c>
      <c r="G193" s="4">
        <f t="shared" si="4"/>
        <v>12.55115428</v>
      </c>
      <c r="H193" s="4">
        <f t="shared" si="5"/>
        <v>15.52275759</v>
      </c>
      <c r="I193" s="4">
        <f t="shared" si="6"/>
        <v>0.7189223153</v>
      </c>
      <c r="J193" s="7">
        <f t="shared" si="7"/>
        <v>2981.365502</v>
      </c>
      <c r="K193" s="7">
        <f t="shared" si="8"/>
        <v>1278766.265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</row>
    <row r="194" ht="15.75" customHeight="1">
      <c r="A194" s="3" t="s">
        <v>11</v>
      </c>
      <c r="B194" s="4">
        <v>1.0</v>
      </c>
      <c r="C194" s="4">
        <v>1.0</v>
      </c>
      <c r="D194" s="5">
        <f t="shared" si="1"/>
        <v>6544.543082</v>
      </c>
      <c r="E194" s="6">
        <f t="shared" si="2"/>
        <v>193.1804838</v>
      </c>
      <c r="F194" s="4">
        <f t="shared" si="3"/>
        <v>0.9535252306</v>
      </c>
      <c r="G194" s="4">
        <f t="shared" si="4"/>
        <v>13.18083604</v>
      </c>
      <c r="H194" s="4">
        <f t="shared" si="5"/>
        <v>13.73491684</v>
      </c>
      <c r="I194" s="4">
        <f t="shared" si="6"/>
        <v>0.766029486</v>
      </c>
      <c r="J194" s="7">
        <f t="shared" si="7"/>
        <v>2622.09329</v>
      </c>
      <c r="K194" s="7">
        <f t="shared" si="8"/>
        <v>1341136.973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</row>
    <row r="195" ht="15.75" customHeight="1">
      <c r="A195" s="3" t="s">
        <v>12</v>
      </c>
      <c r="B195" s="4">
        <v>1.0</v>
      </c>
      <c r="C195" s="4">
        <v>2.0</v>
      </c>
      <c r="D195" s="5">
        <f t="shared" si="1"/>
        <v>7933.55222</v>
      </c>
      <c r="E195" s="6">
        <f t="shared" si="2"/>
        <v>180.8784509</v>
      </c>
      <c r="F195" s="4">
        <f t="shared" si="3"/>
        <v>0.9455897308</v>
      </c>
      <c r="G195" s="4">
        <f t="shared" si="4"/>
        <v>12.44951556</v>
      </c>
      <c r="H195" s="4">
        <f t="shared" si="5"/>
        <v>16.90918775</v>
      </c>
      <c r="I195" s="4">
        <f t="shared" si="6"/>
        <v>0.7530538137</v>
      </c>
      <c r="J195" s="7">
        <f t="shared" si="7"/>
        <v>2764.265611</v>
      </c>
      <c r="K195" s="7">
        <f t="shared" si="8"/>
        <v>1258015.303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</row>
    <row r="196" ht="15.75" customHeight="1">
      <c r="A196" s="3" t="s">
        <v>13</v>
      </c>
      <c r="B196" s="4">
        <v>1.0</v>
      </c>
      <c r="C196" s="4">
        <v>3.0</v>
      </c>
      <c r="D196" s="5">
        <f t="shared" si="1"/>
        <v>6523.629196</v>
      </c>
      <c r="E196" s="6">
        <f t="shared" si="2"/>
        <v>195.5458909</v>
      </c>
      <c r="F196" s="4">
        <f t="shared" si="3"/>
        <v>0.9762400178</v>
      </c>
      <c r="G196" s="4">
        <f t="shared" si="4"/>
        <v>13.13080803</v>
      </c>
      <c r="H196" s="4">
        <f t="shared" si="5"/>
        <v>15.8154681</v>
      </c>
      <c r="I196" s="4">
        <f t="shared" si="6"/>
        <v>0.7555163386</v>
      </c>
      <c r="J196" s="7">
        <f t="shared" si="7"/>
        <v>3405.854794</v>
      </c>
      <c r="K196" s="7">
        <f t="shared" si="8"/>
        <v>1307690.828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</row>
    <row r="197" ht="15.75" customHeight="1">
      <c r="A197" s="3" t="s">
        <v>14</v>
      </c>
      <c r="B197" s="4">
        <v>1.0</v>
      </c>
      <c r="C197" s="4">
        <v>4.0</v>
      </c>
      <c r="D197" s="5">
        <f t="shared" si="1"/>
        <v>6352.663132</v>
      </c>
      <c r="E197" s="6">
        <f t="shared" si="2"/>
        <v>188.293911</v>
      </c>
      <c r="F197" s="4">
        <f t="shared" si="3"/>
        <v>0.9800828503</v>
      </c>
      <c r="G197" s="4">
        <f t="shared" si="4"/>
        <v>12.64722073</v>
      </c>
      <c r="H197" s="4">
        <f t="shared" si="5"/>
        <v>13.63223442</v>
      </c>
      <c r="I197" s="4">
        <f t="shared" si="6"/>
        <v>0.7258233324</v>
      </c>
      <c r="J197" s="7">
        <f t="shared" si="7"/>
        <v>2772.970215</v>
      </c>
      <c r="K197" s="7">
        <f t="shared" si="8"/>
        <v>1351844.579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</row>
    <row r="198" ht="15.75" customHeight="1">
      <c r="A198" s="3" t="s">
        <v>15</v>
      </c>
      <c r="B198" s="4">
        <v>1.0</v>
      </c>
      <c r="C198" s="4">
        <v>5.0</v>
      </c>
      <c r="D198" s="5">
        <f t="shared" si="1"/>
        <v>7131.232993</v>
      </c>
      <c r="E198" s="6">
        <f t="shared" si="2"/>
        <v>187.1611777</v>
      </c>
      <c r="F198" s="4">
        <f t="shared" si="3"/>
        <v>0.9742435729</v>
      </c>
      <c r="G198" s="4">
        <f t="shared" si="4"/>
        <v>12.95051989</v>
      </c>
      <c r="H198" s="4">
        <f t="shared" si="5"/>
        <v>15.73730476</v>
      </c>
      <c r="I198" s="4">
        <f t="shared" si="6"/>
        <v>0.7792844823</v>
      </c>
      <c r="J198" s="7">
        <f t="shared" si="7"/>
        <v>2655.188329</v>
      </c>
      <c r="K198" s="7">
        <f t="shared" si="8"/>
        <v>1302777.856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</row>
    <row r="199" ht="15.75" customHeight="1">
      <c r="A199" s="3" t="s">
        <v>16</v>
      </c>
      <c r="B199" s="4">
        <v>1.0</v>
      </c>
      <c r="C199" s="4">
        <v>6.0</v>
      </c>
      <c r="D199" s="5">
        <f t="shared" si="1"/>
        <v>7021.504105</v>
      </c>
      <c r="E199" s="6">
        <f t="shared" si="2"/>
        <v>180.144025</v>
      </c>
      <c r="F199" s="4">
        <f t="shared" si="3"/>
        <v>0.9852416132</v>
      </c>
      <c r="G199" s="4">
        <f t="shared" si="4"/>
        <v>12.77360711</v>
      </c>
      <c r="H199" s="4">
        <f t="shared" si="5"/>
        <v>13.59421418</v>
      </c>
      <c r="I199" s="4">
        <f t="shared" si="6"/>
        <v>0.7075619112</v>
      </c>
      <c r="J199" s="7">
        <f t="shared" si="7"/>
        <v>3059.381358</v>
      </c>
      <c r="K199" s="7">
        <f t="shared" si="8"/>
        <v>1257989.971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</row>
    <row r="200" ht="15.75" customHeight="1">
      <c r="A200" s="3" t="s">
        <v>17</v>
      </c>
      <c r="B200" s="4">
        <v>1.0</v>
      </c>
      <c r="C200" s="4">
        <v>7.0</v>
      </c>
      <c r="D200" s="5">
        <f t="shared" si="1"/>
        <v>6703.002845</v>
      </c>
      <c r="E200" s="6">
        <f t="shared" si="2"/>
        <v>183.4850028</v>
      </c>
      <c r="F200" s="4">
        <f t="shared" si="3"/>
        <v>0.9076883727</v>
      </c>
      <c r="G200" s="4">
        <f t="shared" si="4"/>
        <v>12.89927069</v>
      </c>
      <c r="H200" s="4">
        <f t="shared" si="5"/>
        <v>14.59189885</v>
      </c>
      <c r="I200" s="4">
        <f t="shared" si="6"/>
        <v>0.7356818942</v>
      </c>
      <c r="J200" s="7">
        <f t="shared" si="7"/>
        <v>3224.756945</v>
      </c>
      <c r="K200" s="7">
        <f t="shared" si="8"/>
        <v>1395795.138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</row>
    <row r="201" ht="15.75" customHeight="1">
      <c r="A201" s="3" t="s">
        <v>18</v>
      </c>
      <c r="B201" s="4">
        <v>1.0</v>
      </c>
      <c r="C201" s="4">
        <v>8.0</v>
      </c>
      <c r="D201" s="5">
        <f t="shared" si="1"/>
        <v>7453.923685</v>
      </c>
      <c r="E201" s="6">
        <f t="shared" si="2"/>
        <v>197.677327</v>
      </c>
      <c r="F201" s="4">
        <f t="shared" si="3"/>
        <v>0.939550475</v>
      </c>
      <c r="G201" s="4">
        <f t="shared" si="4"/>
        <v>13.29941886</v>
      </c>
      <c r="H201" s="4">
        <f t="shared" si="5"/>
        <v>15.93215693</v>
      </c>
      <c r="I201" s="4">
        <f t="shared" si="6"/>
        <v>0.7983127565</v>
      </c>
      <c r="J201" s="7">
        <f t="shared" si="7"/>
        <v>2720.020804</v>
      </c>
      <c r="K201" s="7">
        <f t="shared" si="8"/>
        <v>1335014.746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</row>
    <row r="202" ht="15.75" customHeight="1">
      <c r="A202" s="3" t="s">
        <v>19</v>
      </c>
      <c r="B202" s="4">
        <v>1.0</v>
      </c>
      <c r="C202" s="4">
        <v>9.0</v>
      </c>
      <c r="D202" s="5">
        <f t="shared" si="1"/>
        <v>6467.059721</v>
      </c>
      <c r="E202" s="6">
        <f t="shared" si="2"/>
        <v>195.6653331</v>
      </c>
      <c r="F202" s="4">
        <f t="shared" si="3"/>
        <v>0.952337296</v>
      </c>
      <c r="G202" s="4">
        <f t="shared" si="4"/>
        <v>13.2273379</v>
      </c>
      <c r="H202" s="4">
        <f t="shared" si="5"/>
        <v>16.48546346</v>
      </c>
      <c r="I202" s="4">
        <f t="shared" si="6"/>
        <v>0.7847084549</v>
      </c>
      <c r="J202" s="7">
        <f t="shared" si="7"/>
        <v>2685.271457</v>
      </c>
      <c r="K202" s="7">
        <f t="shared" si="8"/>
        <v>1316584.888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</row>
    <row r="203" ht="15.75" customHeight="1">
      <c r="A203" s="3" t="s">
        <v>20</v>
      </c>
      <c r="B203" s="4">
        <v>1.0</v>
      </c>
      <c r="C203" s="4">
        <v>10.0</v>
      </c>
      <c r="D203" s="5">
        <f t="shared" si="1"/>
        <v>6050.646864</v>
      </c>
      <c r="E203" s="6">
        <f t="shared" si="2"/>
        <v>186.0585182</v>
      </c>
      <c r="F203" s="4">
        <f t="shared" si="3"/>
        <v>0.9484804809</v>
      </c>
      <c r="G203" s="4">
        <f t="shared" si="4"/>
        <v>13.01982203</v>
      </c>
      <c r="H203" s="4">
        <f t="shared" si="5"/>
        <v>16.99668786</v>
      </c>
      <c r="I203" s="4">
        <f t="shared" si="6"/>
        <v>0.7983763589</v>
      </c>
      <c r="J203" s="7">
        <f t="shared" si="7"/>
        <v>2839.088614</v>
      </c>
      <c r="K203" s="7">
        <f t="shared" si="8"/>
        <v>1292257.743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</row>
    <row r="204" ht="15.75" customHeight="1">
      <c r="A204" s="3" t="s">
        <v>21</v>
      </c>
      <c r="B204" s="4">
        <v>1.0</v>
      </c>
      <c r="C204" s="4">
        <v>11.0</v>
      </c>
      <c r="D204" s="5">
        <f t="shared" si="1"/>
        <v>7409.029155</v>
      </c>
      <c r="E204" s="6">
        <f t="shared" si="2"/>
        <v>185.0875695</v>
      </c>
      <c r="F204" s="4">
        <f t="shared" si="3"/>
        <v>0.9870095924</v>
      </c>
      <c r="G204" s="4">
        <f t="shared" si="4"/>
        <v>12.46929396</v>
      </c>
      <c r="H204" s="4">
        <f t="shared" si="5"/>
        <v>17.27017268</v>
      </c>
      <c r="I204" s="4">
        <f t="shared" si="6"/>
        <v>0.7540073618</v>
      </c>
      <c r="J204" s="7">
        <f t="shared" si="7"/>
        <v>2894.868228</v>
      </c>
      <c r="K204" s="7">
        <f t="shared" si="8"/>
        <v>1382710.704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</row>
    <row r="205" ht="15.75" customHeight="1">
      <c r="A205" s="3" t="s">
        <v>22</v>
      </c>
      <c r="B205" s="4">
        <v>1.0</v>
      </c>
      <c r="C205" s="4">
        <v>12.0</v>
      </c>
      <c r="D205" s="5">
        <f t="shared" si="1"/>
        <v>6624.612117</v>
      </c>
      <c r="E205" s="6">
        <f t="shared" si="2"/>
        <v>190.7349462</v>
      </c>
      <c r="F205" s="4">
        <f t="shared" si="3"/>
        <v>0.9914349123</v>
      </c>
      <c r="G205" s="4">
        <f t="shared" si="4"/>
        <v>13.16569687</v>
      </c>
      <c r="H205" s="4">
        <f t="shared" si="5"/>
        <v>14.14210561</v>
      </c>
      <c r="I205" s="4">
        <f t="shared" si="6"/>
        <v>0.7341580878</v>
      </c>
      <c r="J205" s="7">
        <f t="shared" si="7"/>
        <v>2836.955587</v>
      </c>
      <c r="K205" s="7">
        <f t="shared" si="8"/>
        <v>1305504.706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</row>
    <row r="206" ht="15.75" customHeight="1">
      <c r="A206" s="3" t="s">
        <v>23</v>
      </c>
      <c r="B206" s="4">
        <v>2.0</v>
      </c>
      <c r="C206" s="4">
        <v>1.0</v>
      </c>
      <c r="D206" s="5">
        <f t="shared" si="1"/>
        <v>6787.938652</v>
      </c>
      <c r="E206" s="6">
        <f t="shared" si="2"/>
        <v>195.3655016</v>
      </c>
      <c r="F206" s="4">
        <f t="shared" si="3"/>
        <v>0.97094336</v>
      </c>
      <c r="G206" s="4">
        <f t="shared" si="4"/>
        <v>13.05661385</v>
      </c>
      <c r="H206" s="4">
        <f t="shared" si="5"/>
        <v>14.29255286</v>
      </c>
      <c r="I206" s="4">
        <f t="shared" si="6"/>
        <v>0.7233106557</v>
      </c>
      <c r="J206" s="7">
        <f t="shared" si="7"/>
        <v>3216.705774</v>
      </c>
      <c r="K206" s="7">
        <f t="shared" si="8"/>
        <v>1320225.88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</row>
    <row r="207" ht="15.75" customHeight="1">
      <c r="A207" s="3" t="s">
        <v>24</v>
      </c>
      <c r="B207" s="4">
        <v>2.0</v>
      </c>
      <c r="C207" s="4">
        <v>2.0</v>
      </c>
      <c r="D207" s="5">
        <f t="shared" si="1"/>
        <v>6461.238532</v>
      </c>
      <c r="E207" s="6">
        <f t="shared" si="2"/>
        <v>186.5631334</v>
      </c>
      <c r="F207" s="4">
        <f t="shared" si="3"/>
        <v>0.9316775333</v>
      </c>
      <c r="G207" s="4">
        <f t="shared" si="4"/>
        <v>12.87256391</v>
      </c>
      <c r="H207" s="4">
        <f t="shared" si="5"/>
        <v>16.2682366</v>
      </c>
      <c r="I207" s="4">
        <f t="shared" si="6"/>
        <v>0.7555488689</v>
      </c>
      <c r="J207" s="7">
        <f t="shared" si="7"/>
        <v>3268.496505</v>
      </c>
      <c r="K207" s="7">
        <f t="shared" si="8"/>
        <v>1355748.48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</row>
    <row r="208" ht="15.75" customHeight="1">
      <c r="A208" s="3" t="s">
        <v>25</v>
      </c>
      <c r="B208" s="4">
        <v>2.0</v>
      </c>
      <c r="C208" s="4">
        <v>3.0</v>
      </c>
      <c r="D208" s="5">
        <f t="shared" si="1"/>
        <v>7990.438731</v>
      </c>
      <c r="E208" s="6">
        <f t="shared" si="2"/>
        <v>182.5191045</v>
      </c>
      <c r="F208" s="4">
        <f t="shared" si="3"/>
        <v>0.947090774</v>
      </c>
      <c r="G208" s="4">
        <f t="shared" si="4"/>
        <v>12.91524961</v>
      </c>
      <c r="H208" s="4">
        <f t="shared" si="5"/>
        <v>15.26391148</v>
      </c>
      <c r="I208" s="4">
        <f t="shared" si="6"/>
        <v>0.7739744512</v>
      </c>
      <c r="J208" s="7">
        <f t="shared" si="7"/>
        <v>2720.608206</v>
      </c>
      <c r="K208" s="7">
        <f t="shared" si="8"/>
        <v>1255640.044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</row>
    <row r="209" ht="15.75" customHeight="1">
      <c r="A209" s="3" t="s">
        <v>26</v>
      </c>
      <c r="B209" s="4">
        <v>2.0</v>
      </c>
      <c r="C209" s="4">
        <v>4.0</v>
      </c>
      <c r="D209" s="5">
        <f t="shared" si="1"/>
        <v>7533.899962</v>
      </c>
      <c r="E209" s="6">
        <f t="shared" si="2"/>
        <v>190.075479</v>
      </c>
      <c r="F209" s="4">
        <f t="shared" si="3"/>
        <v>0.9240136558</v>
      </c>
      <c r="G209" s="4">
        <f t="shared" si="4"/>
        <v>12.88060839</v>
      </c>
      <c r="H209" s="4">
        <f t="shared" si="5"/>
        <v>14.24399543</v>
      </c>
      <c r="I209" s="4">
        <f t="shared" si="6"/>
        <v>0.7362676082</v>
      </c>
      <c r="J209" s="7">
        <f t="shared" si="7"/>
        <v>3145.978459</v>
      </c>
      <c r="K209" s="7">
        <f t="shared" si="8"/>
        <v>1346686.297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</row>
    <row r="210" ht="15.75" customHeight="1">
      <c r="A210" s="3" t="s">
        <v>27</v>
      </c>
      <c r="B210" s="4">
        <v>2.0</v>
      </c>
      <c r="C210" s="4">
        <v>5.0</v>
      </c>
      <c r="D210" s="5">
        <f t="shared" si="1"/>
        <v>6951.217058</v>
      </c>
      <c r="E210" s="6">
        <f t="shared" si="2"/>
        <v>196.0870584</v>
      </c>
      <c r="F210" s="4">
        <f t="shared" si="3"/>
        <v>0.9559216364</v>
      </c>
      <c r="G210" s="4">
        <f t="shared" si="4"/>
        <v>12.6114648</v>
      </c>
      <c r="H210" s="4">
        <f t="shared" si="5"/>
        <v>16.9585131</v>
      </c>
      <c r="I210" s="4">
        <f t="shared" si="6"/>
        <v>0.7215599859</v>
      </c>
      <c r="J210" s="7">
        <f t="shared" si="7"/>
        <v>3399.823334</v>
      </c>
      <c r="K210" s="7">
        <f t="shared" si="8"/>
        <v>1324480.574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</row>
    <row r="211" ht="15.75" customHeight="1">
      <c r="A211" s="3" t="s">
        <v>28</v>
      </c>
      <c r="B211" s="4">
        <v>2.0</v>
      </c>
      <c r="C211" s="4">
        <v>6.0</v>
      </c>
      <c r="D211" s="5">
        <f t="shared" si="1"/>
        <v>7470.049165</v>
      </c>
      <c r="E211" s="6">
        <f t="shared" si="2"/>
        <v>193.449723</v>
      </c>
      <c r="F211" s="4">
        <f t="shared" si="3"/>
        <v>0.9238567823</v>
      </c>
      <c r="G211" s="4">
        <f t="shared" si="4"/>
        <v>13.15274752</v>
      </c>
      <c r="H211" s="4">
        <f t="shared" si="5"/>
        <v>16.04339794</v>
      </c>
      <c r="I211" s="4">
        <f t="shared" si="6"/>
        <v>0.7757880458</v>
      </c>
      <c r="J211" s="7">
        <f t="shared" si="7"/>
        <v>2580.918461</v>
      </c>
      <c r="K211" s="7">
        <f t="shared" si="8"/>
        <v>1284457.507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</row>
    <row r="212" ht="15.75" customHeight="1">
      <c r="A212" s="3" t="s">
        <v>29</v>
      </c>
      <c r="B212" s="4">
        <v>2.0</v>
      </c>
      <c r="C212" s="4">
        <v>7.0</v>
      </c>
      <c r="D212" s="5">
        <f t="shared" si="1"/>
        <v>6367.728592</v>
      </c>
      <c r="E212" s="6">
        <f t="shared" si="2"/>
        <v>190.6315256</v>
      </c>
      <c r="F212" s="4">
        <f t="shared" si="3"/>
        <v>0.9379442904</v>
      </c>
      <c r="G212" s="4">
        <f t="shared" si="4"/>
        <v>13.27240388</v>
      </c>
      <c r="H212" s="4">
        <f t="shared" si="5"/>
        <v>13.95792406</v>
      </c>
      <c r="I212" s="4">
        <f t="shared" si="6"/>
        <v>0.733758458</v>
      </c>
      <c r="J212" s="7">
        <f t="shared" si="7"/>
        <v>3143.257969</v>
      </c>
      <c r="K212" s="7">
        <f t="shared" si="8"/>
        <v>1373873.893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</row>
    <row r="213" ht="15.75" customHeight="1">
      <c r="A213" s="3" t="s">
        <v>30</v>
      </c>
      <c r="B213" s="4">
        <v>2.0</v>
      </c>
      <c r="C213" s="4">
        <v>8.0</v>
      </c>
      <c r="D213" s="5">
        <f t="shared" si="1"/>
        <v>7397.073642</v>
      </c>
      <c r="E213" s="6">
        <f t="shared" si="2"/>
        <v>180.1964573</v>
      </c>
      <c r="F213" s="4">
        <f t="shared" si="3"/>
        <v>0.9439126973</v>
      </c>
      <c r="G213" s="4">
        <f t="shared" si="4"/>
        <v>12.83151476</v>
      </c>
      <c r="H213" s="4">
        <f t="shared" si="5"/>
        <v>14.04722861</v>
      </c>
      <c r="I213" s="4">
        <f t="shared" si="6"/>
        <v>0.7223227322</v>
      </c>
      <c r="J213" s="7">
        <f t="shared" si="7"/>
        <v>3191.580838</v>
      </c>
      <c r="K213" s="7">
        <f t="shared" si="8"/>
        <v>1382750.102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</row>
    <row r="214" ht="15.75" customHeight="1">
      <c r="A214" s="3" t="s">
        <v>31</v>
      </c>
      <c r="B214" s="4">
        <v>2.0</v>
      </c>
      <c r="C214" s="4">
        <v>9.0</v>
      </c>
      <c r="D214" s="5">
        <f t="shared" si="1"/>
        <v>7461.907808</v>
      </c>
      <c r="E214" s="6">
        <f t="shared" si="2"/>
        <v>186.1840031</v>
      </c>
      <c r="F214" s="4">
        <f t="shared" si="3"/>
        <v>0.9120760799</v>
      </c>
      <c r="G214" s="4">
        <f t="shared" si="4"/>
        <v>12.71102975</v>
      </c>
      <c r="H214" s="4">
        <f t="shared" si="5"/>
        <v>15.33842799</v>
      </c>
      <c r="I214" s="4">
        <f t="shared" si="6"/>
        <v>0.7648245516</v>
      </c>
      <c r="J214" s="7">
        <f t="shared" si="7"/>
        <v>2507.999273</v>
      </c>
      <c r="K214" s="7">
        <f t="shared" si="8"/>
        <v>1371292.866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</row>
    <row r="215" ht="15.75" customHeight="1">
      <c r="A215" s="3" t="s">
        <v>32</v>
      </c>
      <c r="B215" s="4">
        <v>2.0</v>
      </c>
      <c r="C215" s="4">
        <v>10.0</v>
      </c>
      <c r="D215" s="5">
        <f t="shared" si="1"/>
        <v>6500.401696</v>
      </c>
      <c r="E215" s="6">
        <f t="shared" si="2"/>
        <v>189.1974865</v>
      </c>
      <c r="F215" s="4">
        <f t="shared" si="3"/>
        <v>0.9264196398</v>
      </c>
      <c r="G215" s="4">
        <f t="shared" si="4"/>
        <v>12.47006583</v>
      </c>
      <c r="H215" s="4">
        <f t="shared" si="5"/>
        <v>16.8553004</v>
      </c>
      <c r="I215" s="4">
        <f t="shared" si="6"/>
        <v>0.748440425</v>
      </c>
      <c r="J215" s="7">
        <f t="shared" si="7"/>
        <v>3285.135832</v>
      </c>
      <c r="K215" s="7">
        <f t="shared" si="8"/>
        <v>1334560.107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</row>
    <row r="216" ht="15.75" customHeight="1">
      <c r="A216" s="3" t="s">
        <v>33</v>
      </c>
      <c r="B216" s="4">
        <v>2.0</v>
      </c>
      <c r="C216" s="4">
        <v>11.0</v>
      </c>
      <c r="D216" s="5">
        <f t="shared" si="1"/>
        <v>6373.567219</v>
      </c>
      <c r="E216" s="6">
        <f t="shared" si="2"/>
        <v>195.0171886</v>
      </c>
      <c r="F216" s="4">
        <f t="shared" si="3"/>
        <v>0.9254849999</v>
      </c>
      <c r="G216" s="4">
        <f t="shared" si="4"/>
        <v>12.93699032</v>
      </c>
      <c r="H216" s="4">
        <f t="shared" si="5"/>
        <v>14.73407619</v>
      </c>
      <c r="I216" s="4">
        <f t="shared" si="6"/>
        <v>0.7010170681</v>
      </c>
      <c r="J216" s="7">
        <f t="shared" si="7"/>
        <v>3175.008743</v>
      </c>
      <c r="K216" s="7">
        <f t="shared" si="8"/>
        <v>1253646.504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</row>
    <row r="217" ht="15.75" customHeight="1">
      <c r="A217" s="3" t="s">
        <v>34</v>
      </c>
      <c r="B217" s="4">
        <v>2.0</v>
      </c>
      <c r="C217" s="4">
        <v>12.0</v>
      </c>
      <c r="D217" s="5">
        <f t="shared" si="1"/>
        <v>6079.69408</v>
      </c>
      <c r="E217" s="6">
        <f t="shared" si="2"/>
        <v>199.5921719</v>
      </c>
      <c r="F217" s="4">
        <f t="shared" si="3"/>
        <v>0.9566312351</v>
      </c>
      <c r="G217" s="4">
        <f t="shared" si="4"/>
        <v>12.48756805</v>
      </c>
      <c r="H217" s="4">
        <f t="shared" si="5"/>
        <v>17.40042937</v>
      </c>
      <c r="I217" s="4">
        <f t="shared" si="6"/>
        <v>0.7127856962</v>
      </c>
      <c r="J217" s="7">
        <f t="shared" si="7"/>
        <v>3257.861285</v>
      </c>
      <c r="K217" s="7">
        <f t="shared" si="8"/>
        <v>1399296.226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</row>
    <row r="218" ht="15.75" customHeight="1">
      <c r="A218" s="3" t="s">
        <v>35</v>
      </c>
      <c r="B218" s="4">
        <v>3.0</v>
      </c>
      <c r="C218" s="4">
        <v>1.0</v>
      </c>
      <c r="D218" s="5">
        <f t="shared" si="1"/>
        <v>7411.675004</v>
      </c>
      <c r="E218" s="6">
        <f t="shared" si="2"/>
        <v>192.7595957</v>
      </c>
      <c r="F218" s="4">
        <f t="shared" si="3"/>
        <v>0.9519203669</v>
      </c>
      <c r="G218" s="4">
        <f t="shared" si="4"/>
        <v>13.02883152</v>
      </c>
      <c r="H218" s="4">
        <f t="shared" si="5"/>
        <v>13.72967838</v>
      </c>
      <c r="I218" s="4">
        <f t="shared" si="6"/>
        <v>0.722724041</v>
      </c>
      <c r="J218" s="7">
        <f t="shared" si="7"/>
        <v>2890.435031</v>
      </c>
      <c r="K218" s="7">
        <f t="shared" si="8"/>
        <v>1344105.766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</row>
    <row r="219" ht="15.75" customHeight="1">
      <c r="A219" s="3" t="s">
        <v>36</v>
      </c>
      <c r="B219" s="4">
        <v>3.0</v>
      </c>
      <c r="C219" s="4">
        <v>2.0</v>
      </c>
      <c r="D219" s="5">
        <f t="shared" si="1"/>
        <v>7140.977285</v>
      </c>
      <c r="E219" s="6">
        <f t="shared" si="2"/>
        <v>195.3895853</v>
      </c>
      <c r="F219" s="4">
        <f t="shared" si="3"/>
        <v>0.9205142199</v>
      </c>
      <c r="G219" s="4">
        <f t="shared" si="4"/>
        <v>13.14372098</v>
      </c>
      <c r="H219" s="4">
        <f t="shared" si="5"/>
        <v>17.378527</v>
      </c>
      <c r="I219" s="4">
        <f t="shared" si="6"/>
        <v>0.7175235454</v>
      </c>
      <c r="J219" s="7">
        <f t="shared" si="7"/>
        <v>3159.428628</v>
      </c>
      <c r="K219" s="7">
        <f t="shared" si="8"/>
        <v>1307868.832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</row>
    <row r="220" ht="15.75" customHeight="1">
      <c r="A220" s="3" t="s">
        <v>37</v>
      </c>
      <c r="B220" s="4">
        <v>3.0</v>
      </c>
      <c r="C220" s="4">
        <v>3.0</v>
      </c>
      <c r="D220" s="5">
        <f t="shared" si="1"/>
        <v>6561.341627</v>
      </c>
      <c r="E220" s="6">
        <f t="shared" si="2"/>
        <v>196.0353797</v>
      </c>
      <c r="F220" s="4">
        <f t="shared" si="3"/>
        <v>0.9072552814</v>
      </c>
      <c r="G220" s="4">
        <f t="shared" si="4"/>
        <v>12.40630268</v>
      </c>
      <c r="H220" s="4">
        <f t="shared" si="5"/>
        <v>13.61227542</v>
      </c>
      <c r="I220" s="4">
        <f t="shared" si="6"/>
        <v>0.709790609</v>
      </c>
      <c r="J220" s="7">
        <f t="shared" si="7"/>
        <v>3103.259866</v>
      </c>
      <c r="K220" s="7">
        <f t="shared" si="8"/>
        <v>1275806.238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</row>
    <row r="221" ht="15.75" customHeight="1">
      <c r="A221" s="3" t="s">
        <v>38</v>
      </c>
      <c r="B221" s="4">
        <v>3.0</v>
      </c>
      <c r="C221" s="4">
        <v>4.0</v>
      </c>
      <c r="D221" s="5">
        <f t="shared" si="1"/>
        <v>7630.881389</v>
      </c>
      <c r="E221" s="6">
        <f t="shared" si="2"/>
        <v>189.0383802</v>
      </c>
      <c r="F221" s="4">
        <f t="shared" si="3"/>
        <v>0.9915143769</v>
      </c>
      <c r="G221" s="4">
        <f t="shared" si="4"/>
        <v>13.18964831</v>
      </c>
      <c r="H221" s="4">
        <f t="shared" si="5"/>
        <v>14.16975159</v>
      </c>
      <c r="I221" s="4">
        <f t="shared" si="6"/>
        <v>0.716957251</v>
      </c>
      <c r="J221" s="7">
        <f t="shared" si="7"/>
        <v>2618.934873</v>
      </c>
      <c r="K221" s="7">
        <f t="shared" si="8"/>
        <v>1293734.828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</row>
    <row r="222" ht="15.75" customHeight="1">
      <c r="A222" s="3" t="s">
        <v>39</v>
      </c>
      <c r="B222" s="4">
        <v>3.0</v>
      </c>
      <c r="C222" s="4">
        <v>5.0</v>
      </c>
      <c r="D222" s="5">
        <f t="shared" si="1"/>
        <v>7785.589095</v>
      </c>
      <c r="E222" s="6">
        <f t="shared" si="2"/>
        <v>182.9372735</v>
      </c>
      <c r="F222" s="4">
        <f t="shared" si="3"/>
        <v>0.9294422026</v>
      </c>
      <c r="G222" s="4">
        <f t="shared" si="4"/>
        <v>13.08621184</v>
      </c>
      <c r="H222" s="4">
        <f t="shared" si="5"/>
        <v>17.14026393</v>
      </c>
      <c r="I222" s="4">
        <f t="shared" si="6"/>
        <v>0.7823244078</v>
      </c>
      <c r="J222" s="7">
        <f t="shared" si="7"/>
        <v>2923.568883</v>
      </c>
      <c r="K222" s="7">
        <f t="shared" si="8"/>
        <v>1254848.214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</row>
    <row r="223" ht="15.75" customHeight="1">
      <c r="A223" s="3" t="s">
        <v>40</v>
      </c>
      <c r="B223" s="4">
        <v>3.0</v>
      </c>
      <c r="C223" s="4">
        <v>6.0</v>
      </c>
      <c r="D223" s="5">
        <f t="shared" si="1"/>
        <v>7790.062974</v>
      </c>
      <c r="E223" s="6">
        <f t="shared" si="2"/>
        <v>188.1582795</v>
      </c>
      <c r="F223" s="4">
        <f t="shared" si="3"/>
        <v>0.9793424233</v>
      </c>
      <c r="G223" s="4">
        <f t="shared" si="4"/>
        <v>12.53074904</v>
      </c>
      <c r="H223" s="4">
        <f t="shared" si="5"/>
        <v>13.62110935</v>
      </c>
      <c r="I223" s="4">
        <f t="shared" si="6"/>
        <v>0.779612715</v>
      </c>
      <c r="J223" s="7">
        <f t="shared" si="7"/>
        <v>2745.965734</v>
      </c>
      <c r="K223" s="7">
        <f t="shared" si="8"/>
        <v>1386398.183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</row>
    <row r="224" ht="15.75" customHeight="1">
      <c r="A224" s="3" t="s">
        <v>41</v>
      </c>
      <c r="B224" s="4">
        <v>3.0</v>
      </c>
      <c r="C224" s="4">
        <v>7.0</v>
      </c>
      <c r="D224" s="5">
        <f t="shared" si="1"/>
        <v>7930.027156</v>
      </c>
      <c r="E224" s="6">
        <f t="shared" si="2"/>
        <v>192.8389797</v>
      </c>
      <c r="F224" s="4">
        <f t="shared" si="3"/>
        <v>0.9258627006</v>
      </c>
      <c r="G224" s="4">
        <f t="shared" si="4"/>
        <v>12.97767408</v>
      </c>
      <c r="H224" s="4">
        <f t="shared" si="5"/>
        <v>13.61777879</v>
      </c>
      <c r="I224" s="4">
        <f t="shared" si="6"/>
        <v>0.7136171605</v>
      </c>
      <c r="J224" s="7">
        <f t="shared" si="7"/>
        <v>3320.604403</v>
      </c>
      <c r="K224" s="7">
        <f t="shared" si="8"/>
        <v>1391894.234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</row>
    <row r="225" ht="15.75" customHeight="1">
      <c r="A225" s="3" t="s">
        <v>42</v>
      </c>
      <c r="B225" s="4">
        <v>3.0</v>
      </c>
      <c r="C225" s="4">
        <v>8.0</v>
      </c>
      <c r="D225" s="5">
        <f t="shared" si="1"/>
        <v>7731.503098</v>
      </c>
      <c r="E225" s="6">
        <f t="shared" si="2"/>
        <v>192.059047</v>
      </c>
      <c r="F225" s="4">
        <f t="shared" si="3"/>
        <v>0.9012306014</v>
      </c>
      <c r="G225" s="4">
        <f t="shared" si="4"/>
        <v>13.38852827</v>
      </c>
      <c r="H225" s="4">
        <f t="shared" si="5"/>
        <v>14.32641417</v>
      </c>
      <c r="I225" s="4">
        <f t="shared" si="6"/>
        <v>0.7462317457</v>
      </c>
      <c r="J225" s="7">
        <f t="shared" si="7"/>
        <v>2599.012938</v>
      </c>
      <c r="K225" s="7">
        <f t="shared" si="8"/>
        <v>1324162.972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</row>
    <row r="226" ht="15.75" customHeight="1">
      <c r="A226" s="3" t="s">
        <v>43</v>
      </c>
      <c r="B226" s="4">
        <v>3.0</v>
      </c>
      <c r="C226" s="4">
        <v>9.0</v>
      </c>
      <c r="D226" s="5">
        <f t="shared" si="1"/>
        <v>6312.371277</v>
      </c>
      <c r="E226" s="6">
        <f t="shared" si="2"/>
        <v>199.1255786</v>
      </c>
      <c r="F226" s="4">
        <f t="shared" si="3"/>
        <v>0.9037228972</v>
      </c>
      <c r="G226" s="4">
        <f t="shared" si="4"/>
        <v>12.60331898</v>
      </c>
      <c r="H226" s="4">
        <f t="shared" si="5"/>
        <v>14.06707787</v>
      </c>
      <c r="I226" s="4">
        <f t="shared" si="6"/>
        <v>0.7319209145</v>
      </c>
      <c r="J226" s="7">
        <f t="shared" si="7"/>
        <v>3141.259751</v>
      </c>
      <c r="K226" s="7">
        <f t="shared" si="8"/>
        <v>1310271.658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</row>
    <row r="227" ht="15.75" customHeight="1">
      <c r="A227" s="3" t="s">
        <v>44</v>
      </c>
      <c r="B227" s="4">
        <v>3.0</v>
      </c>
      <c r="C227" s="4">
        <v>10.0</v>
      </c>
      <c r="D227" s="5">
        <f t="shared" si="1"/>
        <v>7159.496389</v>
      </c>
      <c r="E227" s="6">
        <f t="shared" si="2"/>
        <v>184.5642258</v>
      </c>
      <c r="F227" s="4">
        <f t="shared" si="3"/>
        <v>0.9827565327</v>
      </c>
      <c r="G227" s="4">
        <f t="shared" si="4"/>
        <v>13.33954483</v>
      </c>
      <c r="H227" s="4">
        <f t="shared" si="5"/>
        <v>16.34775832</v>
      </c>
      <c r="I227" s="4">
        <f t="shared" si="6"/>
        <v>0.7377932031</v>
      </c>
      <c r="J227" s="7">
        <f t="shared" si="7"/>
        <v>2989.811253</v>
      </c>
      <c r="K227" s="7">
        <f t="shared" si="8"/>
        <v>1287736.465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</row>
    <row r="228" ht="15.75" customHeight="1">
      <c r="A228" s="3" t="s">
        <v>45</v>
      </c>
      <c r="B228" s="4">
        <v>3.0</v>
      </c>
      <c r="C228" s="4">
        <v>11.0</v>
      </c>
      <c r="D228" s="5">
        <f t="shared" si="1"/>
        <v>6453.013925</v>
      </c>
      <c r="E228" s="6">
        <f t="shared" si="2"/>
        <v>192.854795</v>
      </c>
      <c r="F228" s="4">
        <f t="shared" si="3"/>
        <v>0.9123598804</v>
      </c>
      <c r="G228" s="4">
        <f t="shared" si="4"/>
        <v>12.48712223</v>
      </c>
      <c r="H228" s="4">
        <f t="shared" si="5"/>
        <v>15.98993507</v>
      </c>
      <c r="I228" s="4">
        <f t="shared" si="6"/>
        <v>0.7492197933</v>
      </c>
      <c r="J228" s="7">
        <f t="shared" si="7"/>
        <v>2902.542161</v>
      </c>
      <c r="K228" s="7">
        <f t="shared" si="8"/>
        <v>1359615.564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</row>
    <row r="229" ht="15.75" customHeight="1">
      <c r="A229" s="3" t="s">
        <v>46</v>
      </c>
      <c r="B229" s="4">
        <v>3.0</v>
      </c>
      <c r="C229" s="4">
        <v>12.0</v>
      </c>
      <c r="D229" s="5">
        <f t="shared" si="1"/>
        <v>6529.37292</v>
      </c>
      <c r="E229" s="6">
        <f t="shared" si="2"/>
        <v>199.2248854</v>
      </c>
      <c r="F229" s="4">
        <f t="shared" si="3"/>
        <v>0.9024318336</v>
      </c>
      <c r="G229" s="4">
        <f t="shared" si="4"/>
        <v>13.36639196</v>
      </c>
      <c r="H229" s="4">
        <f t="shared" si="5"/>
        <v>14.58376944</v>
      </c>
      <c r="I229" s="4">
        <f t="shared" si="6"/>
        <v>0.7400445424</v>
      </c>
      <c r="J229" s="7">
        <f t="shared" si="7"/>
        <v>2883.773212</v>
      </c>
      <c r="K229" s="7">
        <f t="shared" si="8"/>
        <v>1281081.946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</row>
    <row r="230" ht="15.75" customHeight="1">
      <c r="A230" s="3" t="s">
        <v>47</v>
      </c>
      <c r="B230" s="4">
        <v>4.0</v>
      </c>
      <c r="C230" s="4">
        <v>1.0</v>
      </c>
      <c r="D230" s="5">
        <f t="shared" si="1"/>
        <v>7692.050771</v>
      </c>
      <c r="E230" s="6">
        <f t="shared" si="2"/>
        <v>182.3340951</v>
      </c>
      <c r="F230" s="4">
        <f t="shared" si="3"/>
        <v>0.9227961038</v>
      </c>
      <c r="G230" s="4">
        <f t="shared" si="4"/>
        <v>12.47641633</v>
      </c>
      <c r="H230" s="4">
        <f t="shared" si="5"/>
        <v>15.85432378</v>
      </c>
      <c r="I230" s="4">
        <f t="shared" si="6"/>
        <v>0.7968468526</v>
      </c>
      <c r="J230" s="7">
        <f t="shared" si="7"/>
        <v>2849.865605</v>
      </c>
      <c r="K230" s="7">
        <f t="shared" si="8"/>
        <v>1255388.326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</row>
    <row r="231" ht="15.75" customHeight="1">
      <c r="A231" s="3" t="s">
        <v>48</v>
      </c>
      <c r="B231" s="4">
        <v>4.0</v>
      </c>
      <c r="C231" s="4">
        <v>2.0</v>
      </c>
      <c r="D231" s="5">
        <f t="shared" si="1"/>
        <v>6267.641394</v>
      </c>
      <c r="E231" s="6">
        <f t="shared" si="2"/>
        <v>181.6476098</v>
      </c>
      <c r="F231" s="4">
        <f t="shared" si="3"/>
        <v>0.9796805685</v>
      </c>
      <c r="G231" s="4">
        <f t="shared" si="4"/>
        <v>12.41341909</v>
      </c>
      <c r="H231" s="4">
        <f t="shared" si="5"/>
        <v>15.05158992</v>
      </c>
      <c r="I231" s="4">
        <f t="shared" si="6"/>
        <v>0.7491748904</v>
      </c>
      <c r="J231" s="7">
        <f t="shared" si="7"/>
        <v>3316.217542</v>
      </c>
      <c r="K231" s="7">
        <f t="shared" si="8"/>
        <v>1301184.61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</row>
    <row r="232" ht="15.75" customHeight="1">
      <c r="A232" s="3" t="s">
        <v>49</v>
      </c>
      <c r="B232" s="4">
        <v>4.0</v>
      </c>
      <c r="C232" s="4">
        <v>3.0</v>
      </c>
      <c r="D232" s="5">
        <f t="shared" si="1"/>
        <v>7675.478122</v>
      </c>
      <c r="E232" s="6">
        <f t="shared" si="2"/>
        <v>187.9718165</v>
      </c>
      <c r="F232" s="4">
        <f t="shared" si="3"/>
        <v>0.9463860768</v>
      </c>
      <c r="G232" s="4">
        <f t="shared" si="4"/>
        <v>13.34910506</v>
      </c>
      <c r="H232" s="4">
        <f t="shared" si="5"/>
        <v>17.22637949</v>
      </c>
      <c r="I232" s="4">
        <f t="shared" si="6"/>
        <v>0.7872521876</v>
      </c>
      <c r="J232" s="7">
        <f t="shared" si="7"/>
        <v>3290.311332</v>
      </c>
      <c r="K232" s="7">
        <f t="shared" si="8"/>
        <v>1396003.497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</row>
    <row r="233" ht="15.75" customHeight="1">
      <c r="A233" s="3" t="s">
        <v>50</v>
      </c>
      <c r="B233" s="4">
        <v>4.0</v>
      </c>
      <c r="C233" s="4">
        <v>4.0</v>
      </c>
      <c r="D233" s="5">
        <f t="shared" si="1"/>
        <v>7757.395344</v>
      </c>
      <c r="E233" s="6">
        <f t="shared" si="2"/>
        <v>192.9530189</v>
      </c>
      <c r="F233" s="4">
        <f t="shared" si="3"/>
        <v>0.9390200804</v>
      </c>
      <c r="G233" s="4">
        <f t="shared" si="4"/>
        <v>12.49343394</v>
      </c>
      <c r="H233" s="4">
        <f t="shared" si="5"/>
        <v>16.9968696</v>
      </c>
      <c r="I233" s="4">
        <f t="shared" si="6"/>
        <v>0.7932294577</v>
      </c>
      <c r="J233" s="7">
        <f t="shared" si="7"/>
        <v>3408.429178</v>
      </c>
      <c r="K233" s="7">
        <f t="shared" si="8"/>
        <v>1340141.93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</row>
    <row r="234" ht="15.75" customHeight="1">
      <c r="A234" s="3" t="s">
        <v>51</v>
      </c>
      <c r="B234" s="4">
        <v>4.0</v>
      </c>
      <c r="C234" s="4">
        <v>5.0</v>
      </c>
      <c r="D234" s="5">
        <f t="shared" si="1"/>
        <v>7630.661374</v>
      </c>
      <c r="E234" s="6">
        <f t="shared" si="2"/>
        <v>193.085693</v>
      </c>
      <c r="F234" s="4">
        <f t="shared" si="3"/>
        <v>0.9367819503</v>
      </c>
      <c r="G234" s="4">
        <f t="shared" si="4"/>
        <v>12.56531891</v>
      </c>
      <c r="H234" s="4">
        <f t="shared" si="5"/>
        <v>16.01867337</v>
      </c>
      <c r="I234" s="4">
        <f t="shared" si="6"/>
        <v>0.7593117543</v>
      </c>
      <c r="J234" s="7">
        <f t="shared" si="7"/>
        <v>3129.064977</v>
      </c>
      <c r="K234" s="7">
        <f t="shared" si="8"/>
        <v>1261941.975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</row>
    <row r="235" ht="15.75" customHeight="1">
      <c r="A235" s="3" t="s">
        <v>52</v>
      </c>
      <c r="B235" s="4">
        <v>4.0</v>
      </c>
      <c r="C235" s="4">
        <v>6.0</v>
      </c>
      <c r="D235" s="5">
        <f t="shared" si="1"/>
        <v>6443.306232</v>
      </c>
      <c r="E235" s="6">
        <f t="shared" si="2"/>
        <v>187.0958112</v>
      </c>
      <c r="F235" s="4">
        <f t="shared" si="3"/>
        <v>0.9602002532</v>
      </c>
      <c r="G235" s="4">
        <f t="shared" si="4"/>
        <v>12.84499807</v>
      </c>
      <c r="H235" s="4">
        <f t="shared" si="5"/>
        <v>16.70176516</v>
      </c>
      <c r="I235" s="4">
        <f t="shared" si="6"/>
        <v>0.717626392</v>
      </c>
      <c r="J235" s="7">
        <f t="shared" si="7"/>
        <v>2808.040011</v>
      </c>
      <c r="K235" s="7">
        <f t="shared" si="8"/>
        <v>1391407.082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</row>
    <row r="236" ht="15.75" customHeight="1">
      <c r="A236" s="3" t="s">
        <v>53</v>
      </c>
      <c r="B236" s="4">
        <v>4.0</v>
      </c>
      <c r="C236" s="4">
        <v>7.0</v>
      </c>
      <c r="D236" s="5">
        <f t="shared" si="1"/>
        <v>6959.337729</v>
      </c>
      <c r="E236" s="6">
        <f t="shared" si="2"/>
        <v>198.8674758</v>
      </c>
      <c r="F236" s="4">
        <f t="shared" si="3"/>
        <v>0.9776047266</v>
      </c>
      <c r="G236" s="4">
        <f t="shared" si="4"/>
        <v>13.05824467</v>
      </c>
      <c r="H236" s="4">
        <f t="shared" si="5"/>
        <v>14.7106068</v>
      </c>
      <c r="I236" s="4">
        <f t="shared" si="6"/>
        <v>0.7505926812</v>
      </c>
      <c r="J236" s="7">
        <f t="shared" si="7"/>
        <v>3140.331961</v>
      </c>
      <c r="K236" s="7">
        <f t="shared" si="8"/>
        <v>1261419.029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</row>
    <row r="237" ht="15.75" customHeight="1">
      <c r="A237" s="3" t="s">
        <v>54</v>
      </c>
      <c r="B237" s="4">
        <v>4.0</v>
      </c>
      <c r="C237" s="4">
        <v>8.0</v>
      </c>
      <c r="D237" s="5">
        <f t="shared" si="1"/>
        <v>7891.918723</v>
      </c>
      <c r="E237" s="6">
        <f t="shared" si="2"/>
        <v>183.871602</v>
      </c>
      <c r="F237" s="4">
        <f t="shared" si="3"/>
        <v>0.9423156775</v>
      </c>
      <c r="G237" s="4">
        <f t="shared" si="4"/>
        <v>13.05661865</v>
      </c>
      <c r="H237" s="4">
        <f t="shared" si="5"/>
        <v>14.78515079</v>
      </c>
      <c r="I237" s="4">
        <f t="shared" si="6"/>
        <v>0.7236014999</v>
      </c>
      <c r="J237" s="7">
        <f t="shared" si="7"/>
        <v>3250.44669</v>
      </c>
      <c r="K237" s="7">
        <f t="shared" si="8"/>
        <v>1317248.488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</row>
    <row r="238" ht="15.75" customHeight="1">
      <c r="A238" s="3" t="s">
        <v>55</v>
      </c>
      <c r="B238" s="4">
        <v>4.0</v>
      </c>
      <c r="C238" s="4">
        <v>9.0</v>
      </c>
      <c r="D238" s="5">
        <f t="shared" si="1"/>
        <v>7644.806766</v>
      </c>
      <c r="E238" s="6">
        <f t="shared" si="2"/>
        <v>189.3336383</v>
      </c>
      <c r="F238" s="4">
        <f t="shared" si="3"/>
        <v>0.9211102215</v>
      </c>
      <c r="G238" s="4">
        <f t="shared" si="4"/>
        <v>12.60855493</v>
      </c>
      <c r="H238" s="4">
        <f t="shared" si="5"/>
        <v>15.11916561</v>
      </c>
      <c r="I238" s="4">
        <f t="shared" si="6"/>
        <v>0.7967142813</v>
      </c>
      <c r="J238" s="7">
        <f t="shared" si="7"/>
        <v>3182.746637</v>
      </c>
      <c r="K238" s="7">
        <f t="shared" si="8"/>
        <v>1391145.751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</row>
    <row r="239" ht="15.75" customHeight="1">
      <c r="A239" s="3" t="s">
        <v>56</v>
      </c>
      <c r="B239" s="4">
        <v>4.0</v>
      </c>
      <c r="C239" s="4">
        <v>10.0</v>
      </c>
      <c r="D239" s="5">
        <f t="shared" si="1"/>
        <v>7192.593857</v>
      </c>
      <c r="E239" s="6">
        <f t="shared" si="2"/>
        <v>197.0543425</v>
      </c>
      <c r="F239" s="4">
        <f t="shared" si="3"/>
        <v>0.9435991178</v>
      </c>
      <c r="G239" s="4">
        <f t="shared" si="4"/>
        <v>13.12700076</v>
      </c>
      <c r="H239" s="4">
        <f t="shared" si="5"/>
        <v>16.27961548</v>
      </c>
      <c r="I239" s="4">
        <f t="shared" si="6"/>
        <v>0.7944209892</v>
      </c>
      <c r="J239" s="7">
        <f t="shared" si="7"/>
        <v>3232.021884</v>
      </c>
      <c r="K239" s="7">
        <f t="shared" si="8"/>
        <v>1287250.045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</row>
    <row r="240" ht="15.75" customHeight="1">
      <c r="A240" s="3" t="s">
        <v>57</v>
      </c>
      <c r="B240" s="4">
        <v>4.0</v>
      </c>
      <c r="C240" s="4">
        <v>11.0</v>
      </c>
      <c r="D240" s="5">
        <f t="shared" si="1"/>
        <v>6206.78714</v>
      </c>
      <c r="E240" s="6">
        <f t="shared" si="2"/>
        <v>193.4527197</v>
      </c>
      <c r="F240" s="4">
        <f t="shared" si="3"/>
        <v>0.9138111325</v>
      </c>
      <c r="G240" s="4">
        <f t="shared" si="4"/>
        <v>12.93204186</v>
      </c>
      <c r="H240" s="4">
        <f t="shared" si="5"/>
        <v>17.29975307</v>
      </c>
      <c r="I240" s="4">
        <f t="shared" si="6"/>
        <v>0.7065558436</v>
      </c>
      <c r="J240" s="7">
        <f t="shared" si="7"/>
        <v>3074.605529</v>
      </c>
      <c r="K240" s="7">
        <f t="shared" si="8"/>
        <v>1343094.205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</row>
    <row r="241" ht="15.75" customHeight="1">
      <c r="A241" s="3" t="s">
        <v>58</v>
      </c>
      <c r="B241" s="4">
        <v>4.0</v>
      </c>
      <c r="C241" s="4">
        <v>12.0</v>
      </c>
      <c r="D241" s="5">
        <f t="shared" si="1"/>
        <v>7407.38886</v>
      </c>
      <c r="E241" s="6">
        <f t="shared" si="2"/>
        <v>193.582777</v>
      </c>
      <c r="F241" s="4">
        <f t="shared" si="3"/>
        <v>0.9334182833</v>
      </c>
      <c r="G241" s="4">
        <f t="shared" si="4"/>
        <v>12.6517796</v>
      </c>
      <c r="H241" s="4">
        <f t="shared" si="5"/>
        <v>15.36151148</v>
      </c>
      <c r="I241" s="4">
        <f t="shared" si="6"/>
        <v>0.7155529051</v>
      </c>
      <c r="J241" s="7">
        <f t="shared" si="7"/>
        <v>3276.144867</v>
      </c>
      <c r="K241" s="7">
        <f t="shared" si="8"/>
        <v>1327038.026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</row>
    <row r="242" ht="15.75" customHeight="1">
      <c r="A242" s="3" t="s">
        <v>59</v>
      </c>
      <c r="B242" s="4">
        <v>5.0</v>
      </c>
      <c r="C242" s="4">
        <v>1.0</v>
      </c>
      <c r="D242" s="5">
        <f t="shared" si="1"/>
        <v>6069.627407</v>
      </c>
      <c r="E242" s="6">
        <f t="shared" si="2"/>
        <v>185.0304288</v>
      </c>
      <c r="F242" s="4">
        <f t="shared" si="3"/>
        <v>0.9155484663</v>
      </c>
      <c r="G242" s="4">
        <f t="shared" si="4"/>
        <v>12.93638709</v>
      </c>
      <c r="H242" s="4">
        <f t="shared" si="5"/>
        <v>14.81625831</v>
      </c>
      <c r="I242" s="4">
        <f t="shared" si="6"/>
        <v>0.7471913764</v>
      </c>
      <c r="J242" s="7">
        <f t="shared" si="7"/>
        <v>2536.518861</v>
      </c>
      <c r="K242" s="7">
        <f t="shared" si="8"/>
        <v>1253950.854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</row>
    <row r="243" ht="15.75" customHeight="1">
      <c r="A243" s="3" t="s">
        <v>60</v>
      </c>
      <c r="B243" s="4">
        <v>5.0</v>
      </c>
      <c r="C243" s="4">
        <v>2.0</v>
      </c>
      <c r="D243" s="5">
        <f t="shared" si="1"/>
        <v>6548.252266</v>
      </c>
      <c r="E243" s="6">
        <f t="shared" si="2"/>
        <v>192.5648133</v>
      </c>
      <c r="F243" s="4">
        <f t="shared" si="3"/>
        <v>0.9611767381</v>
      </c>
      <c r="G243" s="4">
        <f t="shared" si="4"/>
        <v>13.35840658</v>
      </c>
      <c r="H243" s="4">
        <f t="shared" si="5"/>
        <v>13.77598557</v>
      </c>
      <c r="I243" s="4">
        <f t="shared" si="6"/>
        <v>0.7573967426</v>
      </c>
      <c r="J243" s="7">
        <f t="shared" si="7"/>
        <v>3468.362268</v>
      </c>
      <c r="K243" s="7">
        <f t="shared" si="8"/>
        <v>1267617.119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</row>
    <row r="244" ht="15.75" customHeight="1">
      <c r="A244" s="3" t="s">
        <v>61</v>
      </c>
      <c r="B244" s="4">
        <v>5.0</v>
      </c>
      <c r="C244" s="4">
        <v>3.0</v>
      </c>
      <c r="D244" s="5">
        <f t="shared" si="1"/>
        <v>6082.857056</v>
      </c>
      <c r="E244" s="6">
        <f t="shared" si="2"/>
        <v>194.3425269</v>
      </c>
      <c r="F244" s="4">
        <f t="shared" si="3"/>
        <v>0.9450492706</v>
      </c>
      <c r="G244" s="4">
        <f t="shared" si="4"/>
        <v>13.21051783</v>
      </c>
      <c r="H244" s="4">
        <f t="shared" si="5"/>
        <v>16.75332346</v>
      </c>
      <c r="I244" s="4">
        <f t="shared" si="6"/>
        <v>0.7871444306</v>
      </c>
      <c r="J244" s="7">
        <f t="shared" si="7"/>
        <v>2708.016658</v>
      </c>
      <c r="K244" s="7">
        <f t="shared" si="8"/>
        <v>1334819.136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</row>
    <row r="245" ht="15.75" customHeight="1">
      <c r="A245" s="3" t="s">
        <v>62</v>
      </c>
      <c r="B245" s="4">
        <v>5.0</v>
      </c>
      <c r="C245" s="4">
        <v>4.0</v>
      </c>
      <c r="D245" s="5">
        <f t="shared" si="1"/>
        <v>7919.721681</v>
      </c>
      <c r="E245" s="6">
        <f t="shared" si="2"/>
        <v>191.8018699</v>
      </c>
      <c r="F245" s="4">
        <f t="shared" si="3"/>
        <v>0.9621728407</v>
      </c>
      <c r="G245" s="4">
        <f t="shared" si="4"/>
        <v>13.05309098</v>
      </c>
      <c r="H245" s="4">
        <f t="shared" si="5"/>
        <v>16.14871775</v>
      </c>
      <c r="I245" s="4">
        <f t="shared" si="6"/>
        <v>0.7192980537</v>
      </c>
      <c r="J245" s="7">
        <f t="shared" si="7"/>
        <v>2830.457512</v>
      </c>
      <c r="K245" s="7">
        <f t="shared" si="8"/>
        <v>1298727.05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</row>
    <row r="246" ht="15.75" customHeight="1">
      <c r="A246" s="3" t="s">
        <v>63</v>
      </c>
      <c r="B246" s="4">
        <v>5.0</v>
      </c>
      <c r="C246" s="4">
        <v>5.0</v>
      </c>
      <c r="D246" s="5">
        <f t="shared" si="1"/>
        <v>7111.905145</v>
      </c>
      <c r="E246" s="6">
        <f t="shared" si="2"/>
        <v>191.6084835</v>
      </c>
      <c r="F246" s="4">
        <f t="shared" si="3"/>
        <v>0.9627783806</v>
      </c>
      <c r="G246" s="4">
        <f t="shared" si="4"/>
        <v>13.22311888</v>
      </c>
      <c r="H246" s="4">
        <f t="shared" si="5"/>
        <v>14.70584649</v>
      </c>
      <c r="I246" s="4">
        <f t="shared" si="6"/>
        <v>0.7573566922</v>
      </c>
      <c r="J246" s="7">
        <f t="shared" si="7"/>
        <v>2579.366368</v>
      </c>
      <c r="K246" s="7">
        <f t="shared" si="8"/>
        <v>1252463.417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</row>
    <row r="247" ht="15.75" customHeight="1">
      <c r="A247" s="3" t="s">
        <v>64</v>
      </c>
      <c r="B247" s="4">
        <v>5.0</v>
      </c>
      <c r="C247" s="4">
        <v>6.0</v>
      </c>
      <c r="D247" s="5">
        <f t="shared" si="1"/>
        <v>7726.171089</v>
      </c>
      <c r="E247" s="6">
        <f t="shared" si="2"/>
        <v>181.4457319</v>
      </c>
      <c r="F247" s="4">
        <f t="shared" si="3"/>
        <v>0.9133688048</v>
      </c>
      <c r="G247" s="4">
        <f t="shared" si="4"/>
        <v>13.30725236</v>
      </c>
      <c r="H247" s="4">
        <f t="shared" si="5"/>
        <v>14.85767639</v>
      </c>
      <c r="I247" s="4">
        <f t="shared" si="6"/>
        <v>0.7440183702</v>
      </c>
      <c r="J247" s="7">
        <f t="shared" si="7"/>
        <v>3422.39421</v>
      </c>
      <c r="K247" s="7">
        <f t="shared" si="8"/>
        <v>1251453.298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</row>
    <row r="248" ht="15.75" customHeight="1">
      <c r="A248" s="3" t="s">
        <v>65</v>
      </c>
      <c r="B248" s="4">
        <v>5.0</v>
      </c>
      <c r="C248" s="4">
        <v>7.0</v>
      </c>
      <c r="D248" s="5">
        <f t="shared" si="1"/>
        <v>7884.399554</v>
      </c>
      <c r="E248" s="6">
        <f t="shared" si="2"/>
        <v>183.5592633</v>
      </c>
      <c r="F248" s="4">
        <f t="shared" si="3"/>
        <v>0.9401665397</v>
      </c>
      <c r="G248" s="4">
        <f t="shared" si="4"/>
        <v>12.6843828</v>
      </c>
      <c r="H248" s="4">
        <f t="shared" si="5"/>
        <v>17.26251047</v>
      </c>
      <c r="I248" s="4">
        <f t="shared" si="6"/>
        <v>0.7610935802</v>
      </c>
      <c r="J248" s="7">
        <f t="shared" si="7"/>
        <v>2938.834687</v>
      </c>
      <c r="K248" s="7">
        <f t="shared" si="8"/>
        <v>1303189.034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</row>
    <row r="249" ht="15.75" customHeight="1">
      <c r="A249" s="3" t="s">
        <v>66</v>
      </c>
      <c r="B249" s="4">
        <v>5.0</v>
      </c>
      <c r="C249" s="4">
        <v>8.0</v>
      </c>
      <c r="D249" s="5">
        <f t="shared" si="1"/>
        <v>6184.64368</v>
      </c>
      <c r="E249" s="6">
        <f t="shared" si="2"/>
        <v>198.3702619</v>
      </c>
      <c r="F249" s="4">
        <f t="shared" si="3"/>
        <v>0.9043988473</v>
      </c>
      <c r="G249" s="4">
        <f t="shared" si="4"/>
        <v>13.3655449</v>
      </c>
      <c r="H249" s="4">
        <f t="shared" si="5"/>
        <v>17.23672389</v>
      </c>
      <c r="I249" s="4">
        <f t="shared" si="6"/>
        <v>0.776125577</v>
      </c>
      <c r="J249" s="7">
        <f t="shared" si="7"/>
        <v>2517.920128</v>
      </c>
      <c r="K249" s="7">
        <f t="shared" si="8"/>
        <v>1353662.675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</row>
    <row r="250" ht="15.75" customHeight="1">
      <c r="A250" s="3" t="s">
        <v>67</v>
      </c>
      <c r="B250" s="4">
        <v>5.0</v>
      </c>
      <c r="C250" s="4">
        <v>9.0</v>
      </c>
      <c r="D250" s="5">
        <f t="shared" si="1"/>
        <v>6135.743512</v>
      </c>
      <c r="E250" s="6">
        <f t="shared" si="2"/>
        <v>197.6210965</v>
      </c>
      <c r="F250" s="4">
        <f t="shared" si="3"/>
        <v>0.9614160395</v>
      </c>
      <c r="G250" s="4">
        <f t="shared" si="4"/>
        <v>13.31014905</v>
      </c>
      <c r="H250" s="4">
        <f t="shared" si="5"/>
        <v>15.33047025</v>
      </c>
      <c r="I250" s="4">
        <f t="shared" si="6"/>
        <v>0.7852477121</v>
      </c>
      <c r="J250" s="7">
        <f t="shared" si="7"/>
        <v>3416.709554</v>
      </c>
      <c r="K250" s="7">
        <f t="shared" si="8"/>
        <v>1259206.084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</row>
    <row r="251" ht="15.75" customHeight="1">
      <c r="A251" s="3" t="s">
        <v>68</v>
      </c>
      <c r="B251" s="4">
        <v>5.0</v>
      </c>
      <c r="C251" s="4">
        <v>10.0</v>
      </c>
      <c r="D251" s="5">
        <f t="shared" si="1"/>
        <v>7556.248032</v>
      </c>
      <c r="E251" s="6">
        <f t="shared" si="2"/>
        <v>187.1389567</v>
      </c>
      <c r="F251" s="4">
        <f t="shared" si="3"/>
        <v>0.909497252</v>
      </c>
      <c r="G251" s="4">
        <f t="shared" si="4"/>
        <v>13.38227447</v>
      </c>
      <c r="H251" s="4">
        <f t="shared" si="5"/>
        <v>15.82103284</v>
      </c>
      <c r="I251" s="4">
        <f t="shared" si="6"/>
        <v>0.7153886365</v>
      </c>
      <c r="J251" s="7">
        <f t="shared" si="7"/>
        <v>2740.36373</v>
      </c>
      <c r="K251" s="7">
        <f t="shared" si="8"/>
        <v>1296572.641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</row>
    <row r="252" ht="15.75" customHeight="1">
      <c r="A252" s="3" t="s">
        <v>69</v>
      </c>
      <c r="B252" s="4">
        <v>5.0</v>
      </c>
      <c r="C252" s="4">
        <v>11.0</v>
      </c>
      <c r="D252" s="5">
        <f t="shared" si="1"/>
        <v>7267.351528</v>
      </c>
      <c r="E252" s="6">
        <f t="shared" si="2"/>
        <v>190.3520498</v>
      </c>
      <c r="F252" s="4">
        <f t="shared" si="3"/>
        <v>0.9224501696</v>
      </c>
      <c r="G252" s="4">
        <f t="shared" si="4"/>
        <v>12.79774656</v>
      </c>
      <c r="H252" s="4">
        <f t="shared" si="5"/>
        <v>15.59365055</v>
      </c>
      <c r="I252" s="4">
        <f t="shared" si="6"/>
        <v>0.7729630048</v>
      </c>
      <c r="J252" s="7">
        <f t="shared" si="7"/>
        <v>3067.814234</v>
      </c>
      <c r="K252" s="7">
        <f t="shared" si="8"/>
        <v>1363369.071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</row>
    <row r="253" ht="15.75" customHeight="1">
      <c r="A253" s="3" t="s">
        <v>70</v>
      </c>
      <c r="B253" s="4">
        <v>5.0</v>
      </c>
      <c r="C253" s="4">
        <v>12.0</v>
      </c>
      <c r="D253" s="5">
        <f t="shared" si="1"/>
        <v>6528.574453</v>
      </c>
      <c r="E253" s="6">
        <f t="shared" si="2"/>
        <v>192.5339062</v>
      </c>
      <c r="F253" s="4">
        <f t="shared" si="3"/>
        <v>0.9444123502</v>
      </c>
      <c r="G253" s="4">
        <f t="shared" si="4"/>
        <v>13.12641941</v>
      </c>
      <c r="H253" s="4">
        <f t="shared" si="5"/>
        <v>14.28215439</v>
      </c>
      <c r="I253" s="4">
        <f t="shared" si="6"/>
        <v>0.7776135629</v>
      </c>
      <c r="J253" s="7">
        <f t="shared" si="7"/>
        <v>3100.486678</v>
      </c>
      <c r="K253" s="7">
        <f t="shared" si="8"/>
        <v>1401349.523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</row>
    <row r="254" ht="15.75" customHeight="1">
      <c r="A254" s="3" t="s">
        <v>71</v>
      </c>
      <c r="B254" s="4">
        <v>6.0</v>
      </c>
      <c r="C254" s="4">
        <v>1.0</v>
      </c>
      <c r="D254" s="5">
        <f t="shared" si="1"/>
        <v>7651.467204</v>
      </c>
      <c r="E254" s="6">
        <f t="shared" si="2"/>
        <v>189.1553531</v>
      </c>
      <c r="F254" s="4">
        <f t="shared" si="3"/>
        <v>0.9326489863</v>
      </c>
      <c r="G254" s="4">
        <f t="shared" si="4"/>
        <v>13.14002722</v>
      </c>
      <c r="H254" s="4">
        <f t="shared" si="5"/>
        <v>16.46133866</v>
      </c>
      <c r="I254" s="4">
        <f t="shared" si="6"/>
        <v>0.7214423544</v>
      </c>
      <c r="J254" s="7">
        <f t="shared" si="7"/>
        <v>2940.597332</v>
      </c>
      <c r="K254" s="7">
        <f t="shared" si="8"/>
        <v>1281524.567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</row>
    <row r="255" ht="15.75" customHeight="1">
      <c r="A255" s="3" t="s">
        <v>72</v>
      </c>
      <c r="B255" s="4">
        <v>6.0</v>
      </c>
      <c r="C255" s="4">
        <v>2.0</v>
      </c>
      <c r="D255" s="5">
        <f t="shared" si="1"/>
        <v>6234.92818</v>
      </c>
      <c r="E255" s="6">
        <f t="shared" si="2"/>
        <v>180.1266662</v>
      </c>
      <c r="F255" s="4">
        <f t="shared" si="3"/>
        <v>0.9554122746</v>
      </c>
      <c r="G255" s="4">
        <f t="shared" si="4"/>
        <v>13.28533771</v>
      </c>
      <c r="H255" s="4">
        <f t="shared" si="5"/>
        <v>13.73587326</v>
      </c>
      <c r="I255" s="4">
        <f t="shared" si="6"/>
        <v>0.72679211</v>
      </c>
      <c r="J255" s="7">
        <f t="shared" si="7"/>
        <v>2613.214871</v>
      </c>
      <c r="K255" s="7">
        <f t="shared" si="8"/>
        <v>1265875.59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</row>
    <row r="256" ht="15.75" customHeight="1">
      <c r="A256" s="3" t="s">
        <v>73</v>
      </c>
      <c r="B256" s="4">
        <v>6.0</v>
      </c>
      <c r="C256" s="4">
        <v>3.0</v>
      </c>
      <c r="D256" s="5">
        <f t="shared" si="1"/>
        <v>7046.082404</v>
      </c>
      <c r="E256" s="6">
        <f t="shared" si="2"/>
        <v>190.0661139</v>
      </c>
      <c r="F256" s="4">
        <f t="shared" si="3"/>
        <v>0.9043287434</v>
      </c>
      <c r="G256" s="4">
        <f t="shared" si="4"/>
        <v>12.66454907</v>
      </c>
      <c r="H256" s="4">
        <f t="shared" si="5"/>
        <v>13.48827757</v>
      </c>
      <c r="I256" s="4">
        <f t="shared" si="6"/>
        <v>0.7779117804</v>
      </c>
      <c r="J256" s="7">
        <f t="shared" si="7"/>
        <v>2859.145418</v>
      </c>
      <c r="K256" s="7">
        <f t="shared" si="8"/>
        <v>1308201.115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</row>
    <row r="257" ht="15.75" customHeight="1">
      <c r="A257" s="3" t="s">
        <v>74</v>
      </c>
      <c r="B257" s="4">
        <v>6.0</v>
      </c>
      <c r="C257" s="4">
        <v>4.0</v>
      </c>
      <c r="D257" s="5">
        <f t="shared" si="1"/>
        <v>7338.456391</v>
      </c>
      <c r="E257" s="6">
        <f t="shared" si="2"/>
        <v>193.1489866</v>
      </c>
      <c r="F257" s="4">
        <f t="shared" si="3"/>
        <v>0.9533661612</v>
      </c>
      <c r="G257" s="4">
        <f t="shared" si="4"/>
        <v>12.85082402</v>
      </c>
      <c r="H257" s="4">
        <f t="shared" si="5"/>
        <v>17.27384747</v>
      </c>
      <c r="I257" s="4">
        <f t="shared" si="6"/>
        <v>0.7512364674</v>
      </c>
      <c r="J257" s="7">
        <f t="shared" si="7"/>
        <v>2734.069742</v>
      </c>
      <c r="K257" s="7">
        <f t="shared" si="8"/>
        <v>1282900.753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</row>
    <row r="258" ht="15.75" customHeight="1">
      <c r="A258" s="3" t="s">
        <v>75</v>
      </c>
      <c r="B258" s="4">
        <v>6.0</v>
      </c>
      <c r="C258" s="4">
        <v>5.0</v>
      </c>
      <c r="D258" s="5">
        <f t="shared" si="1"/>
        <v>6699.084919</v>
      </c>
      <c r="E258" s="6">
        <f t="shared" si="2"/>
        <v>195.3669855</v>
      </c>
      <c r="F258" s="4">
        <f t="shared" si="3"/>
        <v>0.937065493</v>
      </c>
      <c r="G258" s="4">
        <f t="shared" si="4"/>
        <v>13.06930205</v>
      </c>
      <c r="H258" s="4">
        <f t="shared" si="5"/>
        <v>17.31120526</v>
      </c>
      <c r="I258" s="4">
        <f t="shared" si="6"/>
        <v>0.7531223026</v>
      </c>
      <c r="J258" s="7">
        <f t="shared" si="7"/>
        <v>3429.991162</v>
      </c>
      <c r="K258" s="7">
        <f t="shared" si="8"/>
        <v>1326568.398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</row>
    <row r="259" ht="15.75" customHeight="1">
      <c r="A259" s="3" t="s">
        <v>76</v>
      </c>
      <c r="B259" s="4">
        <v>6.0</v>
      </c>
      <c r="C259" s="4">
        <v>6.0</v>
      </c>
      <c r="D259" s="5">
        <f t="shared" si="1"/>
        <v>6464.295819</v>
      </c>
      <c r="E259" s="6">
        <f t="shared" si="2"/>
        <v>180.9807314</v>
      </c>
      <c r="F259" s="4">
        <f t="shared" si="3"/>
        <v>0.9393467104</v>
      </c>
      <c r="G259" s="4">
        <f t="shared" si="4"/>
        <v>13.30507031</v>
      </c>
      <c r="H259" s="4">
        <f t="shared" si="5"/>
        <v>15.84311489</v>
      </c>
      <c r="I259" s="4">
        <f t="shared" si="6"/>
        <v>0.7757643482</v>
      </c>
      <c r="J259" s="7">
        <f t="shared" si="7"/>
        <v>2632.949872</v>
      </c>
      <c r="K259" s="7">
        <f t="shared" si="8"/>
        <v>1339036.892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</row>
    <row r="260" ht="15.75" customHeight="1">
      <c r="A260" s="3" t="s">
        <v>77</v>
      </c>
      <c r="B260" s="4">
        <v>6.0</v>
      </c>
      <c r="C260" s="4">
        <v>7.0</v>
      </c>
      <c r="D260" s="5">
        <f t="shared" si="1"/>
        <v>6218.085815</v>
      </c>
      <c r="E260" s="6">
        <f t="shared" si="2"/>
        <v>188.4218495</v>
      </c>
      <c r="F260" s="4">
        <f t="shared" si="3"/>
        <v>0.9375872653</v>
      </c>
      <c r="G260" s="4">
        <f t="shared" si="4"/>
        <v>12.64980363</v>
      </c>
      <c r="H260" s="4">
        <f t="shared" si="5"/>
        <v>14.96613333</v>
      </c>
      <c r="I260" s="4">
        <f t="shared" si="6"/>
        <v>0.7360443322</v>
      </c>
      <c r="J260" s="7">
        <f t="shared" si="7"/>
        <v>3173.106178</v>
      </c>
      <c r="K260" s="7">
        <f t="shared" si="8"/>
        <v>1292467.965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</row>
    <row r="261" ht="15.75" customHeight="1">
      <c r="A261" s="3" t="s">
        <v>78</v>
      </c>
      <c r="B261" s="4">
        <v>6.0</v>
      </c>
      <c r="C261" s="4">
        <v>8.0</v>
      </c>
      <c r="D261" s="5">
        <f t="shared" si="1"/>
        <v>6723.262584</v>
      </c>
      <c r="E261" s="6">
        <f t="shared" si="2"/>
        <v>184.1207502</v>
      </c>
      <c r="F261" s="4">
        <f t="shared" si="3"/>
        <v>0.9355549285</v>
      </c>
      <c r="G261" s="4">
        <f t="shared" si="4"/>
        <v>13.31426107</v>
      </c>
      <c r="H261" s="4">
        <f t="shared" si="5"/>
        <v>13.88601885</v>
      </c>
      <c r="I261" s="4">
        <f t="shared" si="6"/>
        <v>0.7961399549</v>
      </c>
      <c r="J261" s="7">
        <f t="shared" si="7"/>
        <v>3180.736074</v>
      </c>
      <c r="K261" s="7">
        <f t="shared" si="8"/>
        <v>1345158.706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</row>
    <row r="262" ht="15.75" customHeight="1">
      <c r="A262" s="3" t="s">
        <v>79</v>
      </c>
      <c r="B262" s="4">
        <v>6.0</v>
      </c>
      <c r="C262" s="4">
        <v>9.0</v>
      </c>
      <c r="D262" s="5">
        <f t="shared" si="1"/>
        <v>6475.863996</v>
      </c>
      <c r="E262" s="6">
        <f t="shared" si="2"/>
        <v>199.6004177</v>
      </c>
      <c r="F262" s="4">
        <f t="shared" si="3"/>
        <v>0.9687786422</v>
      </c>
      <c r="G262" s="4">
        <f t="shared" si="4"/>
        <v>13.27424327</v>
      </c>
      <c r="H262" s="4">
        <f t="shared" si="5"/>
        <v>14.77953453</v>
      </c>
      <c r="I262" s="4">
        <f t="shared" si="6"/>
        <v>0.729551693</v>
      </c>
      <c r="J262" s="7">
        <f t="shared" si="7"/>
        <v>2870.074744</v>
      </c>
      <c r="K262" s="7">
        <f t="shared" si="8"/>
        <v>1392729.045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</row>
    <row r="263" ht="15.75" customHeight="1">
      <c r="A263" s="3" t="s">
        <v>80</v>
      </c>
      <c r="B263" s="4">
        <v>6.0</v>
      </c>
      <c r="C263" s="4">
        <v>10.0</v>
      </c>
      <c r="D263" s="5">
        <f t="shared" si="1"/>
        <v>6997.677676</v>
      </c>
      <c r="E263" s="6">
        <f t="shared" si="2"/>
        <v>196.9384143</v>
      </c>
      <c r="F263" s="4">
        <f t="shared" si="3"/>
        <v>0.9794867605</v>
      </c>
      <c r="G263" s="4">
        <f t="shared" si="4"/>
        <v>12.86934975</v>
      </c>
      <c r="H263" s="4">
        <f t="shared" si="5"/>
        <v>16.30460724</v>
      </c>
      <c r="I263" s="4">
        <f t="shared" si="6"/>
        <v>0.7909647125</v>
      </c>
      <c r="J263" s="7">
        <f t="shared" si="7"/>
        <v>3065.547563</v>
      </c>
      <c r="K263" s="7">
        <f t="shared" si="8"/>
        <v>1298605.273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</row>
    <row r="264" ht="15.75" customHeight="1">
      <c r="A264" s="3" t="s">
        <v>81</v>
      </c>
      <c r="B264" s="4">
        <v>6.0</v>
      </c>
      <c r="C264" s="4">
        <v>11.0</v>
      </c>
      <c r="D264" s="5">
        <f t="shared" si="1"/>
        <v>7244.22714</v>
      </c>
      <c r="E264" s="6">
        <f t="shared" si="2"/>
        <v>196.3641246</v>
      </c>
      <c r="F264" s="4">
        <f t="shared" si="3"/>
        <v>0.9151339369</v>
      </c>
      <c r="G264" s="4">
        <f t="shared" si="4"/>
        <v>13.09740944</v>
      </c>
      <c r="H264" s="4">
        <f t="shared" si="5"/>
        <v>14.05640498</v>
      </c>
      <c r="I264" s="4">
        <f t="shared" si="6"/>
        <v>0.7873450195</v>
      </c>
      <c r="J264" s="7">
        <f t="shared" si="7"/>
        <v>3285.620256</v>
      </c>
      <c r="K264" s="7">
        <f t="shared" si="8"/>
        <v>1337247.014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</row>
    <row r="265" ht="15.75" customHeight="1">
      <c r="A265" s="3" t="s">
        <v>82</v>
      </c>
      <c r="B265" s="4">
        <v>6.0</v>
      </c>
      <c r="C265" s="4">
        <v>12.0</v>
      </c>
      <c r="D265" s="5">
        <f t="shared" si="1"/>
        <v>7383.743568</v>
      </c>
      <c r="E265" s="6">
        <f t="shared" si="2"/>
        <v>199.4010759</v>
      </c>
      <c r="F265" s="4">
        <f t="shared" si="3"/>
        <v>0.9545777349</v>
      </c>
      <c r="G265" s="4">
        <f t="shared" si="4"/>
        <v>12.63174241</v>
      </c>
      <c r="H265" s="4">
        <f t="shared" si="5"/>
        <v>16.11325908</v>
      </c>
      <c r="I265" s="4">
        <f t="shared" si="6"/>
        <v>0.771082594</v>
      </c>
      <c r="J265" s="7">
        <f t="shared" si="7"/>
        <v>3267.279206</v>
      </c>
      <c r="K265" s="7">
        <f t="shared" si="8"/>
        <v>1396353.21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</row>
    <row r="266" ht="15.75" customHeight="1">
      <c r="A266" s="3" t="s">
        <v>83</v>
      </c>
      <c r="B266" s="4">
        <v>7.0</v>
      </c>
      <c r="C266" s="4">
        <v>1.0</v>
      </c>
      <c r="D266" s="5">
        <f t="shared" si="1"/>
        <v>7153.268964</v>
      </c>
      <c r="E266" s="6">
        <f t="shared" si="2"/>
        <v>187.0455446</v>
      </c>
      <c r="F266" s="4">
        <f t="shared" si="3"/>
        <v>0.9976002323</v>
      </c>
      <c r="G266" s="4">
        <f t="shared" si="4"/>
        <v>12.62855688</v>
      </c>
      <c r="H266" s="4">
        <f t="shared" si="5"/>
        <v>17.14780658</v>
      </c>
      <c r="I266" s="4">
        <f t="shared" si="6"/>
        <v>0.7930061675</v>
      </c>
      <c r="J266" s="7">
        <f t="shared" si="7"/>
        <v>2524.250158</v>
      </c>
      <c r="K266" s="7">
        <f t="shared" si="8"/>
        <v>1390197.391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</row>
    <row r="267" ht="15.75" customHeight="1">
      <c r="A267" s="3" t="s">
        <v>84</v>
      </c>
      <c r="B267" s="4">
        <v>7.0</v>
      </c>
      <c r="C267" s="4">
        <v>2.0</v>
      </c>
      <c r="D267" s="5">
        <f t="shared" si="1"/>
        <v>7004.294031</v>
      </c>
      <c r="E267" s="6">
        <f t="shared" si="2"/>
        <v>186.1053446</v>
      </c>
      <c r="F267" s="4">
        <f t="shared" si="3"/>
        <v>0.9380717122</v>
      </c>
      <c r="G267" s="4">
        <f t="shared" si="4"/>
        <v>13.10026168</v>
      </c>
      <c r="H267" s="4">
        <f t="shared" si="5"/>
        <v>15.31383902</v>
      </c>
      <c r="I267" s="4">
        <f t="shared" si="6"/>
        <v>0.7142911607</v>
      </c>
      <c r="J267" s="7">
        <f t="shared" si="7"/>
        <v>3022.587339</v>
      </c>
      <c r="K267" s="7">
        <f t="shared" si="8"/>
        <v>1280041.121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</row>
    <row r="268" ht="15.75" customHeight="1">
      <c r="A268" s="3" t="s">
        <v>85</v>
      </c>
      <c r="B268" s="4">
        <v>7.0</v>
      </c>
      <c r="C268" s="4">
        <v>3.0</v>
      </c>
      <c r="D268" s="5">
        <f t="shared" si="1"/>
        <v>7429.212741</v>
      </c>
      <c r="E268" s="6">
        <f t="shared" si="2"/>
        <v>195.8181279</v>
      </c>
      <c r="F268" s="4">
        <f t="shared" si="3"/>
        <v>0.9430717155</v>
      </c>
      <c r="G268" s="4">
        <f t="shared" si="4"/>
        <v>12.43570399</v>
      </c>
      <c r="H268" s="4">
        <f t="shared" si="5"/>
        <v>17.23636347</v>
      </c>
      <c r="I268" s="4">
        <f t="shared" si="6"/>
        <v>0.7072227321</v>
      </c>
      <c r="J268" s="7">
        <f t="shared" si="7"/>
        <v>3464.026732</v>
      </c>
      <c r="K268" s="7">
        <f t="shared" si="8"/>
        <v>1269126.702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</row>
    <row r="269" ht="15.75" customHeight="1">
      <c r="A269" s="3" t="s">
        <v>86</v>
      </c>
      <c r="B269" s="4">
        <v>7.0</v>
      </c>
      <c r="C269" s="4">
        <v>4.0</v>
      </c>
      <c r="D269" s="5">
        <f t="shared" si="1"/>
        <v>7088.300608</v>
      </c>
      <c r="E269" s="6">
        <f t="shared" si="2"/>
        <v>191.2648692</v>
      </c>
      <c r="F269" s="4">
        <f t="shared" si="3"/>
        <v>0.969122036</v>
      </c>
      <c r="G269" s="4">
        <f t="shared" si="4"/>
        <v>12.92835315</v>
      </c>
      <c r="H269" s="4">
        <f t="shared" si="5"/>
        <v>15.72923415</v>
      </c>
      <c r="I269" s="4">
        <f t="shared" si="6"/>
        <v>0.7616409476</v>
      </c>
      <c r="J269" s="7">
        <f t="shared" si="7"/>
        <v>2713.429517</v>
      </c>
      <c r="K269" s="7">
        <f t="shared" si="8"/>
        <v>1286313.324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</row>
    <row r="270" ht="15.75" customHeight="1">
      <c r="A270" s="3" t="s">
        <v>87</v>
      </c>
      <c r="B270" s="4">
        <v>7.0</v>
      </c>
      <c r="C270" s="4">
        <v>5.0</v>
      </c>
      <c r="D270" s="5">
        <f t="shared" si="1"/>
        <v>6861.717935</v>
      </c>
      <c r="E270" s="6">
        <f t="shared" si="2"/>
        <v>184.7460622</v>
      </c>
      <c r="F270" s="4">
        <f t="shared" si="3"/>
        <v>0.9267968817</v>
      </c>
      <c r="G270" s="4">
        <f t="shared" si="4"/>
        <v>13.3160029</v>
      </c>
      <c r="H270" s="4">
        <f t="shared" si="5"/>
        <v>15.83421336</v>
      </c>
      <c r="I270" s="4">
        <f t="shared" si="6"/>
        <v>0.7166287662</v>
      </c>
      <c r="J270" s="7">
        <f t="shared" si="7"/>
        <v>3105.958112</v>
      </c>
      <c r="K270" s="7">
        <f t="shared" si="8"/>
        <v>1338006.533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</row>
    <row r="271" ht="15.75" customHeight="1">
      <c r="A271" s="3" t="s">
        <v>88</v>
      </c>
      <c r="B271" s="4">
        <v>7.0</v>
      </c>
      <c r="C271" s="4">
        <v>6.0</v>
      </c>
      <c r="D271" s="5">
        <f t="shared" si="1"/>
        <v>7495.572589</v>
      </c>
      <c r="E271" s="6">
        <f t="shared" si="2"/>
        <v>194.9687542</v>
      </c>
      <c r="F271" s="4">
        <f t="shared" si="3"/>
        <v>0.9762688661</v>
      </c>
      <c r="G271" s="4">
        <f t="shared" si="4"/>
        <v>12.70987982</v>
      </c>
      <c r="H271" s="4">
        <f t="shared" si="5"/>
        <v>15.36134263</v>
      </c>
      <c r="I271" s="4">
        <f t="shared" si="6"/>
        <v>0.7147105166</v>
      </c>
      <c r="J271" s="7">
        <f t="shared" si="7"/>
        <v>2850.639823</v>
      </c>
      <c r="K271" s="7">
        <f t="shared" si="8"/>
        <v>1347928.684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</row>
    <row r="272" ht="15.75" customHeight="1">
      <c r="A272" s="3" t="s">
        <v>89</v>
      </c>
      <c r="B272" s="4">
        <v>7.0</v>
      </c>
      <c r="C272" s="4">
        <v>7.0</v>
      </c>
      <c r="D272" s="5">
        <f t="shared" si="1"/>
        <v>6998.899521</v>
      </c>
      <c r="E272" s="6">
        <f t="shared" si="2"/>
        <v>196.2388469</v>
      </c>
      <c r="F272" s="4">
        <f t="shared" si="3"/>
        <v>0.9876675309</v>
      </c>
      <c r="G272" s="4">
        <f t="shared" si="4"/>
        <v>13.26009005</v>
      </c>
      <c r="H272" s="4">
        <f t="shared" si="5"/>
        <v>13.48548463</v>
      </c>
      <c r="I272" s="4">
        <f t="shared" si="6"/>
        <v>0.7435657355</v>
      </c>
      <c r="J272" s="7">
        <f t="shared" si="7"/>
        <v>2791.217591</v>
      </c>
      <c r="K272" s="7">
        <f t="shared" si="8"/>
        <v>1347225.554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</row>
    <row r="273" ht="15.75" customHeight="1">
      <c r="A273" s="3" t="s">
        <v>90</v>
      </c>
      <c r="B273" s="4">
        <v>7.0</v>
      </c>
      <c r="C273" s="4">
        <v>8.0</v>
      </c>
      <c r="D273" s="5">
        <f t="shared" si="1"/>
        <v>6951.702188</v>
      </c>
      <c r="E273" s="6">
        <f t="shared" si="2"/>
        <v>184.3549075</v>
      </c>
      <c r="F273" s="4">
        <f t="shared" si="3"/>
        <v>0.9041288247</v>
      </c>
      <c r="G273" s="4">
        <f t="shared" si="4"/>
        <v>13.1002551</v>
      </c>
      <c r="H273" s="4">
        <f t="shared" si="5"/>
        <v>15.83361721</v>
      </c>
      <c r="I273" s="4">
        <f t="shared" si="6"/>
        <v>0.7257472815</v>
      </c>
      <c r="J273" s="7">
        <f t="shared" si="7"/>
        <v>2524.251433</v>
      </c>
      <c r="K273" s="7">
        <f t="shared" si="8"/>
        <v>1331720.92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</row>
    <row r="274" ht="15.75" customHeight="1">
      <c r="A274" s="3" t="s">
        <v>91</v>
      </c>
      <c r="B274" s="4">
        <v>7.0</v>
      </c>
      <c r="C274" s="4">
        <v>9.0</v>
      </c>
      <c r="D274" s="5">
        <f t="shared" si="1"/>
        <v>7792.314586</v>
      </c>
      <c r="E274" s="6">
        <f t="shared" si="2"/>
        <v>189.0124495</v>
      </c>
      <c r="F274" s="4">
        <f t="shared" si="3"/>
        <v>0.9838629843</v>
      </c>
      <c r="G274" s="4">
        <f t="shared" si="4"/>
        <v>12.54336343</v>
      </c>
      <c r="H274" s="4">
        <f t="shared" si="5"/>
        <v>14.88340416</v>
      </c>
      <c r="I274" s="4">
        <f t="shared" si="6"/>
        <v>0.7400054757</v>
      </c>
      <c r="J274" s="7">
        <f t="shared" si="7"/>
        <v>3179.685887</v>
      </c>
      <c r="K274" s="7">
        <f t="shared" si="8"/>
        <v>1373554.744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</row>
    <row r="275" ht="15.75" customHeight="1">
      <c r="A275" s="3" t="s">
        <v>92</v>
      </c>
      <c r="B275" s="4">
        <v>7.0</v>
      </c>
      <c r="C275" s="4">
        <v>10.0</v>
      </c>
      <c r="D275" s="5">
        <f t="shared" si="1"/>
        <v>6323.317717</v>
      </c>
      <c r="E275" s="6">
        <f t="shared" si="2"/>
        <v>185.8609891</v>
      </c>
      <c r="F275" s="4">
        <f t="shared" si="3"/>
        <v>0.9216284717</v>
      </c>
      <c r="G275" s="4">
        <f t="shared" si="4"/>
        <v>12.63869232</v>
      </c>
      <c r="H275" s="4">
        <f t="shared" si="5"/>
        <v>14.10877604</v>
      </c>
      <c r="I275" s="4">
        <f t="shared" si="6"/>
        <v>0.7551879083</v>
      </c>
      <c r="J275" s="7">
        <f t="shared" si="7"/>
        <v>2613.149615</v>
      </c>
      <c r="K275" s="7">
        <f t="shared" si="8"/>
        <v>1350234.334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</row>
    <row r="276" ht="15.75" customHeight="1">
      <c r="A276" s="3" t="s">
        <v>93</v>
      </c>
      <c r="B276" s="4">
        <v>7.0</v>
      </c>
      <c r="C276" s="4">
        <v>11.0</v>
      </c>
      <c r="D276" s="5">
        <f t="shared" si="1"/>
        <v>6160.516695</v>
      </c>
      <c r="E276" s="6">
        <f t="shared" si="2"/>
        <v>185.7670395</v>
      </c>
      <c r="F276" s="4">
        <f t="shared" si="3"/>
        <v>0.9907769359</v>
      </c>
      <c r="G276" s="4">
        <f t="shared" si="4"/>
        <v>13.07898624</v>
      </c>
      <c r="H276" s="4">
        <f t="shared" si="5"/>
        <v>15.36703952</v>
      </c>
      <c r="I276" s="4">
        <f t="shared" si="6"/>
        <v>0.7589609453</v>
      </c>
      <c r="J276" s="7">
        <f t="shared" si="7"/>
        <v>2621.902259</v>
      </c>
      <c r="K276" s="7">
        <f t="shared" si="8"/>
        <v>1339844.934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</row>
    <row r="277" ht="15.75" customHeight="1">
      <c r="A277" s="3" t="s">
        <v>94</v>
      </c>
      <c r="B277" s="4">
        <v>7.0</v>
      </c>
      <c r="C277" s="4">
        <v>12.0</v>
      </c>
      <c r="D277" s="5">
        <f t="shared" si="1"/>
        <v>6949.688284</v>
      </c>
      <c r="E277" s="6">
        <f t="shared" si="2"/>
        <v>186.1292959</v>
      </c>
      <c r="F277" s="4">
        <f t="shared" si="3"/>
        <v>0.9572199864</v>
      </c>
      <c r="G277" s="4">
        <f t="shared" si="4"/>
        <v>12.83797449</v>
      </c>
      <c r="H277" s="4">
        <f t="shared" si="5"/>
        <v>14.34943194</v>
      </c>
      <c r="I277" s="4">
        <f t="shared" si="6"/>
        <v>0.7354767569</v>
      </c>
      <c r="J277" s="7">
        <f t="shared" si="7"/>
        <v>3431.316162</v>
      </c>
      <c r="K277" s="7">
        <f t="shared" si="8"/>
        <v>1345692.138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</row>
    <row r="278" ht="15.75" customHeight="1">
      <c r="A278" s="3" t="s">
        <v>95</v>
      </c>
      <c r="B278" s="4">
        <v>8.0</v>
      </c>
      <c r="C278" s="4">
        <v>1.0</v>
      </c>
      <c r="D278" s="5">
        <f t="shared" si="1"/>
        <v>6272.917293</v>
      </c>
      <c r="E278" s="6">
        <f t="shared" si="2"/>
        <v>188.9059809</v>
      </c>
      <c r="F278" s="4">
        <f t="shared" si="3"/>
        <v>0.9647725926</v>
      </c>
      <c r="G278" s="4">
        <f t="shared" si="4"/>
        <v>13.04049822</v>
      </c>
      <c r="H278" s="4">
        <f t="shared" si="5"/>
        <v>14.80834745</v>
      </c>
      <c r="I278" s="4">
        <f t="shared" si="6"/>
        <v>0.7144447043</v>
      </c>
      <c r="J278" s="7">
        <f t="shared" si="7"/>
        <v>3171.504113</v>
      </c>
      <c r="K278" s="7">
        <f t="shared" si="8"/>
        <v>1362357.378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</row>
    <row r="279" ht="15.75" customHeight="1">
      <c r="A279" s="3" t="s">
        <v>96</v>
      </c>
      <c r="B279" s="4">
        <v>8.0</v>
      </c>
      <c r="C279" s="4">
        <v>2.0</v>
      </c>
      <c r="D279" s="5">
        <f t="shared" si="1"/>
        <v>7965.006538</v>
      </c>
      <c r="E279" s="6">
        <f t="shared" si="2"/>
        <v>181.3453456</v>
      </c>
      <c r="F279" s="4">
        <f t="shared" si="3"/>
        <v>0.9456070792</v>
      </c>
      <c r="G279" s="4">
        <f t="shared" si="4"/>
        <v>13.37072579</v>
      </c>
      <c r="H279" s="4">
        <f t="shared" si="5"/>
        <v>14.86081654</v>
      </c>
      <c r="I279" s="4">
        <f t="shared" si="6"/>
        <v>0.7138841782</v>
      </c>
      <c r="J279" s="7">
        <f t="shared" si="7"/>
        <v>2813.949611</v>
      </c>
      <c r="K279" s="7">
        <f t="shared" si="8"/>
        <v>1342642.7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</row>
    <row r="280" ht="15.75" customHeight="1">
      <c r="A280" s="3" t="s">
        <v>97</v>
      </c>
      <c r="B280" s="4">
        <v>8.0</v>
      </c>
      <c r="C280" s="4">
        <v>3.0</v>
      </c>
      <c r="D280" s="5">
        <f t="shared" si="1"/>
        <v>6058.824034</v>
      </c>
      <c r="E280" s="6">
        <f t="shared" si="2"/>
        <v>189.1053474</v>
      </c>
      <c r="F280" s="4">
        <f t="shared" si="3"/>
        <v>0.9393717212</v>
      </c>
      <c r="G280" s="4">
        <f t="shared" si="4"/>
        <v>13.21501348</v>
      </c>
      <c r="H280" s="4">
        <f t="shared" si="5"/>
        <v>14.92804841</v>
      </c>
      <c r="I280" s="4">
        <f t="shared" si="6"/>
        <v>0.7463607217</v>
      </c>
      <c r="J280" s="7">
        <f t="shared" si="7"/>
        <v>3415.108913</v>
      </c>
      <c r="K280" s="7">
        <f t="shared" si="8"/>
        <v>1264203.155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</row>
    <row r="281" ht="15.75" customHeight="1">
      <c r="A281" s="3" t="s">
        <v>98</v>
      </c>
      <c r="B281" s="4">
        <v>8.0</v>
      </c>
      <c r="C281" s="4">
        <v>4.0</v>
      </c>
      <c r="D281" s="5">
        <f t="shared" si="1"/>
        <v>6776.334091</v>
      </c>
      <c r="E281" s="6">
        <f t="shared" si="2"/>
        <v>181.8652148</v>
      </c>
      <c r="F281" s="4">
        <f t="shared" si="3"/>
        <v>0.9925149424</v>
      </c>
      <c r="G281" s="4">
        <f t="shared" si="4"/>
        <v>12.72542006</v>
      </c>
      <c r="H281" s="4">
        <f t="shared" si="5"/>
        <v>14.80564834</v>
      </c>
      <c r="I281" s="4">
        <f t="shared" si="6"/>
        <v>0.7987236352</v>
      </c>
      <c r="J281" s="7">
        <f t="shared" si="7"/>
        <v>3376.027847</v>
      </c>
      <c r="K281" s="7">
        <f t="shared" si="8"/>
        <v>1316695.455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</row>
    <row r="282" ht="15.75" customHeight="1">
      <c r="A282" s="3" t="s">
        <v>99</v>
      </c>
      <c r="B282" s="4">
        <v>8.0</v>
      </c>
      <c r="C282" s="4">
        <v>5.0</v>
      </c>
      <c r="D282" s="5">
        <f t="shared" si="1"/>
        <v>7521.608332</v>
      </c>
      <c r="E282" s="6">
        <f t="shared" si="2"/>
        <v>182.4484416</v>
      </c>
      <c r="F282" s="4">
        <f t="shared" si="3"/>
        <v>0.9083245713</v>
      </c>
      <c r="G282" s="4">
        <f t="shared" si="4"/>
        <v>12.57426368</v>
      </c>
      <c r="H282" s="4">
        <f t="shared" si="5"/>
        <v>16.21777954</v>
      </c>
      <c r="I282" s="4">
        <f t="shared" si="6"/>
        <v>0.7630113414</v>
      </c>
      <c r="J282" s="7">
        <f t="shared" si="7"/>
        <v>2589.199021</v>
      </c>
      <c r="K282" s="7">
        <f t="shared" si="8"/>
        <v>1361855.327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</row>
    <row r="283" ht="15.75" customHeight="1">
      <c r="A283" s="3" t="s">
        <v>100</v>
      </c>
      <c r="B283" s="4">
        <v>8.0</v>
      </c>
      <c r="C283" s="4">
        <v>6.0</v>
      </c>
      <c r="D283" s="5">
        <f t="shared" si="1"/>
        <v>6454.060335</v>
      </c>
      <c r="E283" s="6">
        <f t="shared" si="2"/>
        <v>182.2032976</v>
      </c>
      <c r="F283" s="4">
        <f t="shared" si="3"/>
        <v>0.9024563048</v>
      </c>
      <c r="G283" s="4">
        <f t="shared" si="4"/>
        <v>12.86039504</v>
      </c>
      <c r="H283" s="4">
        <f t="shared" si="5"/>
        <v>14.03415964</v>
      </c>
      <c r="I283" s="4">
        <f t="shared" si="6"/>
        <v>0.7374502534</v>
      </c>
      <c r="J283" s="7">
        <f t="shared" si="7"/>
        <v>2504.710241</v>
      </c>
      <c r="K283" s="7">
        <f t="shared" si="8"/>
        <v>1304087.574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</row>
    <row r="284" ht="15.75" customHeight="1">
      <c r="A284" s="3" t="s">
        <v>101</v>
      </c>
      <c r="B284" s="4">
        <v>8.0</v>
      </c>
      <c r="C284" s="4">
        <v>7.0</v>
      </c>
      <c r="D284" s="5">
        <f t="shared" si="1"/>
        <v>6105.685833</v>
      </c>
      <c r="E284" s="6">
        <f t="shared" si="2"/>
        <v>196.9039821</v>
      </c>
      <c r="F284" s="4">
        <f t="shared" si="3"/>
        <v>0.9700329725</v>
      </c>
      <c r="G284" s="4">
        <f t="shared" si="4"/>
        <v>12.877745</v>
      </c>
      <c r="H284" s="4">
        <f t="shared" si="5"/>
        <v>16.46239703</v>
      </c>
      <c r="I284" s="4">
        <f t="shared" si="6"/>
        <v>0.7529841624</v>
      </c>
      <c r="J284" s="7">
        <f t="shared" si="7"/>
        <v>3016.134475</v>
      </c>
      <c r="K284" s="7">
        <f t="shared" si="8"/>
        <v>1345839.88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</row>
    <row r="285" ht="15.75" customHeight="1">
      <c r="A285" s="3" t="s">
        <v>102</v>
      </c>
      <c r="B285" s="4">
        <v>8.0</v>
      </c>
      <c r="C285" s="4">
        <v>8.0</v>
      </c>
      <c r="D285" s="5">
        <f t="shared" si="1"/>
        <v>6262.375336</v>
      </c>
      <c r="E285" s="6">
        <f t="shared" si="2"/>
        <v>189.2671764</v>
      </c>
      <c r="F285" s="4">
        <f t="shared" si="3"/>
        <v>0.9043347389</v>
      </c>
      <c r="G285" s="4">
        <f t="shared" si="4"/>
        <v>12.83842908</v>
      </c>
      <c r="H285" s="4">
        <f t="shared" si="5"/>
        <v>14.08752513</v>
      </c>
      <c r="I285" s="4">
        <f t="shared" si="6"/>
        <v>0.7570036704</v>
      </c>
      <c r="J285" s="7">
        <f t="shared" si="7"/>
        <v>2756.019923</v>
      </c>
      <c r="K285" s="7">
        <f t="shared" si="8"/>
        <v>1357662.75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</row>
    <row r="286" ht="15.75" customHeight="1">
      <c r="A286" s="3" t="s">
        <v>103</v>
      </c>
      <c r="B286" s="4">
        <v>8.0</v>
      </c>
      <c r="C286" s="4">
        <v>9.0</v>
      </c>
      <c r="D286" s="5">
        <f t="shared" si="1"/>
        <v>7563.831009</v>
      </c>
      <c r="E286" s="6">
        <f t="shared" si="2"/>
        <v>184.5754754</v>
      </c>
      <c r="F286" s="4">
        <f t="shared" si="3"/>
        <v>0.9864727791</v>
      </c>
      <c r="G286" s="4">
        <f t="shared" si="4"/>
        <v>12.46186082</v>
      </c>
      <c r="H286" s="4">
        <f t="shared" si="5"/>
        <v>17.35411929</v>
      </c>
      <c r="I286" s="4">
        <f t="shared" si="6"/>
        <v>0.7253074691</v>
      </c>
      <c r="J286" s="7">
        <f t="shared" si="7"/>
        <v>2740.544136</v>
      </c>
      <c r="K286" s="7">
        <f t="shared" si="8"/>
        <v>1279111.652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</row>
    <row r="287" ht="15.75" customHeight="1">
      <c r="A287" s="3" t="s">
        <v>104</v>
      </c>
      <c r="B287" s="4">
        <v>8.0</v>
      </c>
      <c r="C287" s="4">
        <v>10.0</v>
      </c>
      <c r="D287" s="5">
        <f t="shared" si="1"/>
        <v>7393.019119</v>
      </c>
      <c r="E287" s="6">
        <f t="shared" si="2"/>
        <v>184.7842372</v>
      </c>
      <c r="F287" s="4">
        <f t="shared" si="3"/>
        <v>0.9627076121</v>
      </c>
      <c r="G287" s="4">
        <f t="shared" si="4"/>
        <v>12.47583336</v>
      </c>
      <c r="H287" s="4">
        <f t="shared" si="5"/>
        <v>16.30807101</v>
      </c>
      <c r="I287" s="4">
        <f t="shared" si="6"/>
        <v>0.7777826027</v>
      </c>
      <c r="J287" s="7">
        <f t="shared" si="7"/>
        <v>2630.541247</v>
      </c>
      <c r="K287" s="7">
        <f t="shared" si="8"/>
        <v>1267404.654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</row>
    <row r="288" ht="15.75" customHeight="1">
      <c r="A288" s="3" t="s">
        <v>105</v>
      </c>
      <c r="B288" s="4">
        <v>8.0</v>
      </c>
      <c r="C288" s="4">
        <v>11.0</v>
      </c>
      <c r="D288" s="5">
        <f t="shared" si="1"/>
        <v>6662.490348</v>
      </c>
      <c r="E288" s="6">
        <f t="shared" si="2"/>
        <v>188.4961919</v>
      </c>
      <c r="F288" s="4">
        <f t="shared" si="3"/>
        <v>0.9876118117</v>
      </c>
      <c r="G288" s="4">
        <f t="shared" si="4"/>
        <v>12.66751019</v>
      </c>
      <c r="H288" s="4">
        <f t="shared" si="5"/>
        <v>16.31082287</v>
      </c>
      <c r="I288" s="4">
        <f t="shared" si="6"/>
        <v>0.735618786</v>
      </c>
      <c r="J288" s="7">
        <f t="shared" si="7"/>
        <v>2759.006438</v>
      </c>
      <c r="K288" s="7">
        <f t="shared" si="8"/>
        <v>1342546.255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</row>
    <row r="289" ht="15.75" customHeight="1">
      <c r="A289" s="3" t="s">
        <v>106</v>
      </c>
      <c r="B289" s="4">
        <v>8.0</v>
      </c>
      <c r="C289" s="4">
        <v>12.0</v>
      </c>
      <c r="D289" s="5">
        <f t="shared" si="1"/>
        <v>7121.522408</v>
      </c>
      <c r="E289" s="6">
        <f t="shared" si="2"/>
        <v>183.9975448</v>
      </c>
      <c r="F289" s="4">
        <f t="shared" si="3"/>
        <v>0.9417878495</v>
      </c>
      <c r="G289" s="4">
        <f t="shared" si="4"/>
        <v>12.84574036</v>
      </c>
      <c r="H289" s="4">
        <f t="shared" si="5"/>
        <v>14.05984965</v>
      </c>
      <c r="I289" s="4">
        <f t="shared" si="6"/>
        <v>0.7150925444</v>
      </c>
      <c r="J289" s="7">
        <f t="shared" si="7"/>
        <v>3101.82728</v>
      </c>
      <c r="K289" s="7">
        <f t="shared" si="8"/>
        <v>1253722.335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</row>
    <row r="290" ht="15.75" customHeight="1">
      <c r="A290" s="3"/>
      <c r="D290" s="8"/>
    </row>
    <row r="291" ht="15.75" customHeight="1">
      <c r="A291" s="3"/>
      <c r="D291" s="8"/>
    </row>
    <row r="292" ht="15.75" customHeight="1">
      <c r="A292" s="3"/>
      <c r="D292" s="8"/>
    </row>
    <row r="293" ht="15.75" customHeight="1">
      <c r="A293" s="3"/>
      <c r="D293" s="8"/>
    </row>
    <row r="294" ht="15.75" customHeight="1">
      <c r="A294" s="3"/>
      <c r="D294" s="8"/>
    </row>
    <row r="295" ht="15.75" customHeight="1">
      <c r="A295" s="3"/>
      <c r="D295" s="8"/>
    </row>
    <row r="296" ht="15.75" customHeight="1">
      <c r="A296" s="3"/>
      <c r="D296" s="8"/>
    </row>
    <row r="297" ht="15.75" customHeight="1">
      <c r="A297" s="3"/>
      <c r="D297" s="8"/>
    </row>
    <row r="298" ht="15.75" customHeight="1">
      <c r="A298" s="3"/>
      <c r="D298" s="8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</sheetData>
  <drawing r:id="rId1"/>
</worksheet>
</file>