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B27DEC38-51F7-4399-B487-1F15F373CD99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<sst xmlns="http://schemas.openxmlformats.org/spreadsheetml/2006/main" count="193" uniqueCount="130">
  <si>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</si>
  <si>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</si>
  <si>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</si>
  <si>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</si>
  <si>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</si>
  <si>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</si>
  <si>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</si>
  <si>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</si>
  <si>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</si>
  <si>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</si>
  <si>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</si>
  <si>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</si>
  <si>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</si>
  <si>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</si>
  <si>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</si>
  <si>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</si>
  <si>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</si>
  <si>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</si>
  <si>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</si>
  <si>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</si>
  <si>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</si>
  <si>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</si>
  <si>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</si>
  <si>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</si>
  <si>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</si>
  <si>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</si>
  <si>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</si>
  <si>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</si>
  <si>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</si>
  <si>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</si>
  <si>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</si>
  <si>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</si>
  <si>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</si>
  <si>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</si>
  <si>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</si>
  <si>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</si>
  <si>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</si>
  <si>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</si>
  <si>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</si>
  <si>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</si>
  <si>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</si>
  <si>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</si>
  <si>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</si>
  <si>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</si>
  <si>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</si>
  <si>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</si>
  <si>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</si>
  <si>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</si>
  <si>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</si>
  <si>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</si>
  <si>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</si>
  <si>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</si>
  <si>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</si>
  <si>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</si>
  <si>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</si>
  <si>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</si>
  <si>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</si>
  <si>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</si>
  <si>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</si>
  <si>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</si>
  <si>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</si>
  <si>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</si>
  <si>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</si>
  <si>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</si>
  <si>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</si>
  <si>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Project Stage IV: Multivariable Analysis &amp; Conclusions</t>
  </si>
  <si>
    <t>Poster prep Stage IV* (Draft Due 12/03, PR 12/05, Final 12/07 )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</si>
  <si>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</si>
  <si>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</si>
  <si>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</si>
  <si>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</si>
  <si>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</si>
  <si>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</si>
  <si>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Poster prep Stage III* (Draft Due 11/05, PR 11/07, Final 11/09 )</t>
  </si>
  <si>
    <t>Take home final exam (Due 12/19 )</t>
  </si>
  <si>
    <t>e-Poster*  (Draft Due 12/13 , PR 12/15, Final 12/19 10am )</t>
  </si>
  <si>
    <t>What to watch out for</t>
  </si>
  <si>
    <t>Formulating testable hypothesis
Preparing data for analysis</t>
  </si>
  <si>
    <t>PMA6 Ch 4
ASCN Ch 2</t>
  </si>
  <si>
    <t>PMA5 Ch 4</t>
  </si>
  <si>
    <t>Describing distributions
Describing relationships (C~C)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</si>
  <si>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</si>
  <si>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</si>
  <si>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</si>
  <si>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</si>
  <si>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</si>
  <si>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</si>
  <si>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</si>
  <si>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</si>
  <si>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</si>
  <si>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</si>
  <si>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</si>
  <si>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</si>
  <si>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</si>
  <si>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</si>
  <si>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</si>
  <si>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</si>
  <si>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</si>
  <si>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</si>
  <si>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</si>
  <si>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</si>
  <si>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</si>
  <si>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</si>
  <si>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</si>
  <si>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</si>
  <si>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</si>
  <si>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</si>
  <si>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</si>
  <si>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</si>
  <si>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</si>
  <si>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</si>
  <si>
    <t>Quiz includes T-tests</t>
  </si>
  <si>
    <t>[[Quiz 08]](https://forms.gle/csRZSV4CA2d9BeVU8) (Due 10/28 )</t>
  </si>
  <si>
    <t>[[Quiz 09]](https://forms.gle/1Qx4LKfLDRCu5HwaA) (Due 11/04 )</t>
  </si>
  <si>
    <t>PMA5 Ch 6
ASCN Ch 7</t>
  </si>
  <si>
    <t>PMA5 Ch12
ASCN Ch 10</t>
  </si>
  <si>
    <t>[HW 09 Moderation](hw/09_moderation.html) (Draft Due 11/07, PR 11/09, Final 11/11 )</t>
  </si>
  <si>
    <t>ASCN 9.2, 9.3</t>
  </si>
  <si>
    <t>Develop Research Poster
Study Design &amp; Causation</t>
  </si>
  <si>
    <t>Thursday 12/19, 10-12 noon. THMA 116  I'll bring snacks!</t>
  </si>
  <si>
    <t>Stratification
Moderation</t>
  </si>
  <si>
    <t>[[Quiz 10]](https://forms.gle/VUjPT5yMzPbexGmd6) (Due 11/11 )</t>
  </si>
  <si>
    <t>PMA5 Ch 7
ASCN Ch 8, 9.5</t>
  </si>
  <si>
    <t>Model Building
Assessing model fit</t>
  </si>
  <si>
    <t>PMA5 Ch8
ASCN Ch 9</t>
  </si>
  <si>
    <t>PMA5 Ch 9.3
ASCN 9.1</t>
  </si>
  <si>
    <t>PMA6 Ch 10.2, 10.5</t>
  </si>
  <si>
    <t>[HW10 Regression](hw/10_MLR_confounding.html) (Draft Due 11/22, PR 11/23, Final 11/24 )</t>
  </si>
  <si>
    <t>[[Quiz 11]](https://forms.gle/a6nfb4UGuhworGtU7) (Due 11/20 )</t>
  </si>
  <si>
    <t>[[Quiz 12]](https://forms.gle/AWATge25tb4gPcvW8) (Due 12/04 )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</si>
</sst>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9" borderId="0" xfId="0" applyFill="1" applyAlignment="1"/>
    <xf numFmtId="0" fontId="0" fillId="10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11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opLeftCell="B12" zoomScale="110" zoomScaleNormal="70" workbookViewId="0">
      <selection activeCell="B17" sqref="B17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7" customWidth="1"/>
    <col min="5" max="5" width="25.125" style="37" customWidth="1"/>
    <col min="6" max="6" width="21.875" style="3" customWidth="1"/>
    <col min="7" max="7" width="79.625" style="37" customWidth="1"/>
    <col min="8" max="16384" width="8.875" style="37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67</v>
      </c>
      <c r="F1" s="33" t="s">
        <v>11</v>
      </c>
      <c r="G1" s="36" t="s">
        <v>0</v>
      </c>
    </row>
    <row r="2" spans="1:7" ht="63" x14ac:dyDescent="0.25">
      <c r="A2" s="6">
        <v>1.1000000000000001</v>
      </c>
      <c r="B2" s="2">
        <v>1</v>
      </c>
      <c r="D2" s="8" t="s">
        <v>82</v>
      </c>
      <c r="E2" s="37" t="s">
        <v>83</v>
      </c>
      <c r="F2" s="41" t="s">
        <v>89</v>
      </c>
      <c r="G2" s="40" t="s">
        <v>85</v>
      </c>
    </row>
    <row r="3" spans="1:7" ht="173.25" x14ac:dyDescent="0.25">
      <c r="A3" s="6">
        <v>2.1</v>
      </c>
      <c r="B3" s="2">
        <v>2</v>
      </c>
      <c r="D3" s="8" t="s">
        <v>77</v>
      </c>
      <c r="E3" s="8" t="s">
        <v>87</v>
      </c>
      <c r="F3" s="41" t="s">
        <v>88</v>
      </c>
      <c r="G3" s="40" t="s">
        <v>86</v>
      </c>
    </row>
    <row r="4" spans="1:7" x14ac:dyDescent="0.25">
      <c r="A4" s="7">
        <v>3.1</v>
      </c>
      <c r="B4" s="4">
        <v>3</v>
      </c>
      <c r="C4" s="4"/>
      <c r="D4" s="37" t="s">
        <v>13</v>
      </c>
      <c r="E4" s="8" t="s">
        <v>79</v>
      </c>
      <c r="F4" s="41" t="s">
        <v>90</v>
      </c>
      <c r="G4" s="40" t="s">
        <v>92</v>
      </c>
    </row>
    <row r="5" spans="1:7" ht="31.5" x14ac:dyDescent="0.25">
      <c r="A5" s="6">
        <v>4.0999999999999996</v>
      </c>
      <c r="B5" s="2">
        <v>4</v>
      </c>
      <c r="D5" s="8" t="s">
        <v>80</v>
      </c>
      <c r="E5" s="8" t="s">
        <v>78</v>
      </c>
      <c r="F5" s="41" t="s">
        <v>94</v>
      </c>
      <c r="G5" s="40" t="s">
        <v>91</v>
      </c>
    </row>
    <row r="6" spans="1:7" ht="47.25" x14ac:dyDescent="0.25">
      <c r="A6" s="6">
        <v>5.0999999999999996</v>
      </c>
      <c r="B6" s="2">
        <v>5</v>
      </c>
      <c r="D6" s="37" t="s">
        <v>72</v>
      </c>
      <c r="E6" s="8" t="s">
        <v>97</v>
      </c>
      <c r="F6" s="41" t="s">
        <v>95</v>
      </c>
      <c r="G6" s="40" t="s">
        <v>96</v>
      </c>
    </row>
    <row r="7" spans="1:7" x14ac:dyDescent="0.25">
      <c r="A7" s="6">
        <v>5.2</v>
      </c>
      <c r="D7" s="38" t="s">
        <v>60</v>
      </c>
      <c r="E7" s="38"/>
      <c r="F7" s="34"/>
      <c r="G7" s="38" t="s">
        <v>93</v>
      </c>
    </row>
    <row r="8" spans="1:7" ht="173.25" x14ac:dyDescent="0.25">
      <c r="A8" s="6">
        <v>6.1</v>
      </c>
      <c r="B8" s="2">
        <v>6</v>
      </c>
      <c r="D8" s="8" t="s">
        <v>98</v>
      </c>
      <c r="E8" s="8" t="s">
        <v>100</v>
      </c>
      <c r="F8" s="41" t="s">
        <v>101</v>
      </c>
      <c r="G8" s="42" t="s">
        <v>102</v>
      </c>
    </row>
    <row r="9" spans="1:7" ht="47.25" x14ac:dyDescent="0.25">
      <c r="A9" s="6">
        <v>7.1</v>
      </c>
      <c r="B9" s="2">
        <v>7</v>
      </c>
      <c r="D9" s="8" t="s">
        <v>104</v>
      </c>
      <c r="E9" s="8" t="s">
        <v>105</v>
      </c>
      <c r="F9" s="41" t="s">
        <v>103</v>
      </c>
      <c r="G9" s="40"/>
    </row>
    <row r="10" spans="1:7" x14ac:dyDescent="0.25">
      <c r="A10" s="6">
        <v>7.3</v>
      </c>
      <c r="D10" s="38" t="s">
        <v>61</v>
      </c>
      <c r="E10" s="38"/>
      <c r="F10" s="34"/>
      <c r="G10" s="38" t="s">
        <v>99</v>
      </c>
    </row>
    <row r="11" spans="1:7" ht="126" x14ac:dyDescent="0.25">
      <c r="A11" s="6">
        <v>8.1</v>
      </c>
      <c r="B11" s="2">
        <v>8</v>
      </c>
      <c r="D11" s="8" t="s">
        <v>109</v>
      </c>
      <c r="E11" s="8" t="s">
        <v>106</v>
      </c>
      <c r="F11" s="41"/>
      <c r="G11" s="37" t="s">
        <v>107</v>
      </c>
    </row>
    <row r="12" spans="1:7" ht="31.5" x14ac:dyDescent="0.25">
      <c r="A12" s="6">
        <v>9.1</v>
      </c>
      <c r="B12" s="2">
        <v>9</v>
      </c>
      <c r="D12" s="8" t="s">
        <v>108</v>
      </c>
      <c r="F12" s="41" t="s">
        <v>112</v>
      </c>
      <c r="G12" s="37" t="s">
        <v>111</v>
      </c>
    </row>
    <row r="13" spans="1:7" ht="31.5" x14ac:dyDescent="0.25">
      <c r="A13" s="6">
        <v>10.1</v>
      </c>
      <c r="B13" s="2">
        <v>10</v>
      </c>
      <c r="D13" s="8" t="s">
        <v>110</v>
      </c>
      <c r="E13" s="8" t="s">
        <v>114</v>
      </c>
      <c r="F13" s="41" t="s">
        <v>113</v>
      </c>
    </row>
    <row r="14" spans="1:7" x14ac:dyDescent="0.25">
      <c r="A14" s="6">
        <v>10.199999999999999</v>
      </c>
      <c r="D14" s="38" t="s">
        <v>62</v>
      </c>
      <c r="E14" s="38"/>
      <c r="F14" s="34"/>
      <c r="G14" s="38" t="s">
        <v>73</v>
      </c>
    </row>
    <row r="15" spans="1:7" ht="31.5" x14ac:dyDescent="0.25">
      <c r="A15" s="6">
        <v>11.1</v>
      </c>
      <c r="B15" s="2">
        <v>11</v>
      </c>
      <c r="D15" s="8" t="s">
        <v>120</v>
      </c>
      <c r="E15" s="37" t="s">
        <v>117</v>
      </c>
      <c r="F15" s="41" t="s">
        <v>121</v>
      </c>
      <c r="G15" s="40" t="s">
        <v>116</v>
      </c>
    </row>
    <row r="16" spans="1:7" ht="31.5" x14ac:dyDescent="0.25">
      <c r="A16" s="6">
        <v>12.1</v>
      </c>
      <c r="B16" s="2">
        <v>12</v>
      </c>
      <c r="D16" s="8" t="s">
        <v>81</v>
      </c>
      <c r="E16" s="8" t="s">
        <v>122</v>
      </c>
      <c r="F16" s="41" t="s">
        <v>128</v>
      </c>
      <c r="G16" s="40" t="s">
        <v>127</v>
      </c>
    </row>
    <row r="17" spans="1:7" ht="31.5" x14ac:dyDescent="0.25">
      <c r="A17" s="6">
        <v>13.1</v>
      </c>
      <c r="B17" s="2">
        <v>13</v>
      </c>
      <c r="D17" s="37" t="s">
        <v>63</v>
      </c>
      <c r="E17" s="8" t="s">
        <v>115</v>
      </c>
      <c r="F17" s="43" t="s">
        <v>129</v>
      </c>
    </row>
    <row r="18" spans="1:7" ht="31.5" x14ac:dyDescent="0.25">
      <c r="A18" s="6">
        <v>13.2</v>
      </c>
      <c r="D18" s="37" t="s">
        <v>16</v>
      </c>
      <c r="E18" s="8" t="s">
        <v>125</v>
      </c>
    </row>
    <row r="19" spans="1:7" x14ac:dyDescent="0.25">
      <c r="A19" s="6">
        <v>14.1</v>
      </c>
      <c r="D19" s="39" t="s">
        <v>64</v>
      </c>
      <c r="E19" s="39"/>
      <c r="F19" s="35"/>
      <c r="G19" s="39"/>
    </row>
    <row r="20" spans="1:7" ht="31.5" x14ac:dyDescent="0.25">
      <c r="A20" s="6">
        <v>15.1</v>
      </c>
      <c r="B20" s="2">
        <v>14</v>
      </c>
      <c r="D20" s="8" t="s">
        <v>123</v>
      </c>
      <c r="E20" s="8" t="s">
        <v>124</v>
      </c>
    </row>
    <row r="21" spans="1:7" x14ac:dyDescent="0.25">
      <c r="A21" s="6">
        <v>15.2</v>
      </c>
      <c r="D21" s="37" t="s">
        <v>76</v>
      </c>
      <c r="E21" s="8" t="s">
        <v>126</v>
      </c>
    </row>
    <row r="22" spans="1:7" x14ac:dyDescent="0.25">
      <c r="A22" s="6">
        <v>15.3</v>
      </c>
      <c r="D22" s="38" t="s">
        <v>65</v>
      </c>
      <c r="E22" s="38"/>
      <c r="F22" s="34"/>
      <c r="G22" s="38" t="s">
        <v>66</v>
      </c>
    </row>
    <row r="23" spans="1:7" ht="31.5" x14ac:dyDescent="0.25">
      <c r="A23" s="6">
        <v>16.100000000000001</v>
      </c>
      <c r="B23" s="2">
        <v>15</v>
      </c>
      <c r="D23" s="8" t="s">
        <v>118</v>
      </c>
      <c r="G23" s="37" t="s">
        <v>75</v>
      </c>
    </row>
    <row r="24" spans="1:7" x14ac:dyDescent="0.25">
      <c r="A24" s="6">
        <v>17.100000000000001</v>
      </c>
      <c r="B24" s="2">
        <v>16</v>
      </c>
      <c r="D24" s="37" t="s">
        <v>15</v>
      </c>
      <c r="G24" s="37" t="s">
        <v>119</v>
      </c>
    </row>
    <row r="25" spans="1:7" x14ac:dyDescent="0.25">
      <c r="A25" s="6">
        <v>17.2</v>
      </c>
      <c r="D25" s="37" t="s">
        <v>8</v>
      </c>
      <c r="G25" s="37" t="s">
        <v>74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tabSelected="1" topLeftCell="B1" zoomScale="85" zoomScaleNormal="85" workbookViewId="0">
      <selection activeCell="I23" sqref="I23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0.19148936170212766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84</v>
      </c>
      <c r="D3" s="13" t="s">
        <v>84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0.1702127659574468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0.21276595744680851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84</v>
      </c>
      <c r="D5" s="13" t="s">
        <v>84</v>
      </c>
      <c r="E5" s="18" t="s">
        <v>1</v>
      </c>
      <c r="F5" s="18">
        <v>10</v>
      </c>
      <c r="H5" s="30" t="s">
        <v>11</v>
      </c>
      <c r="I5" s="31">
        <f>SUMIF($E$2:$E$89,H5,$F$2:$F$89)-2*10</f>
        <v>100</v>
      </c>
      <c r="J5" s="32">
        <f>I5/$I$7</f>
        <v>0.21276595744680851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84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0.21276595744680851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84</v>
      </c>
      <c r="E7" s="31" t="s">
        <v>11</v>
      </c>
      <c r="F7" s="31">
        <v>10</v>
      </c>
      <c r="I7" s="27">
        <f>SUM(I2:I6)</f>
        <v>470</v>
      </c>
    </row>
    <row r="8" spans="1:16" ht="16.5" thickTop="1" x14ac:dyDescent="0.25">
      <c r="A8" s="12">
        <v>3</v>
      </c>
      <c r="B8" s="29" t="s">
        <v>71</v>
      </c>
      <c r="C8" s="12" t="s">
        <v>84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68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69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/>
      <c r="F39" s="31"/>
    </row>
    <row r="40" spans="1:16" x14ac:dyDescent="0.25">
      <c r="A40" s="12">
        <v>10.4</v>
      </c>
      <c r="B40" s="12" t="s">
        <v>70</v>
      </c>
      <c r="E40" s="31"/>
      <c r="F40" s="31"/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2019-12-07T23:38:35Z</dcterms:modified>
</cp:coreProperties>
</file>